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<sst xmlns="http://schemas.openxmlformats.org/spreadsheetml/2006/main" count="113" uniqueCount="73">
  <si>
    <t>附件：</t>
  </si>
  <si>
    <t xml:space="preserve"> 项目支出绩效自评表</t>
  </si>
  <si>
    <t>（2022年度）</t>
  </si>
  <si>
    <t>项目名称</t>
  </si>
  <si>
    <t>业务费党建经费</t>
  </si>
  <si>
    <t>主管部门</t>
  </si>
  <si>
    <t>124-中共宿州市直属机关工作委员会</t>
  </si>
  <si>
    <t>实施单位</t>
  </si>
  <si>
    <t>124001-中共宿州市直属机关工作委员会</t>
  </si>
  <si>
    <t>项目资金  （万元）</t>
  </si>
  <si>
    <t>年初预算数</t>
  </si>
  <si>
    <t>全年预算数</t>
  </si>
  <si>
    <t>全年执行数</t>
  </si>
  <si>
    <t xml:space="preserve">分值 </t>
  </si>
  <si>
    <t>执行率</t>
  </si>
  <si>
    <t>得分</t>
  </si>
  <si>
    <t>年度资金总额：</t>
  </si>
  <si>
    <t>其中：本年财政拨款</t>
  </si>
  <si>
    <t>—</t>
  </si>
  <si>
    <t/>
  </si>
  <si>
    <t>上年结转资金</t>
  </si>
  <si>
    <t xml:space="preserve">          其他资金</t>
  </si>
  <si>
    <t>年度总体目标</t>
  </si>
  <si>
    <t>预期目标</t>
  </si>
  <si>
    <t>实际完成情况</t>
  </si>
  <si>
    <t xml:space="preserve"> 市直机关年度党的工作会议、年度党建述职评议会。完成上级安排党建任务。  </t>
  </si>
  <si>
    <t>绩效指标</t>
  </si>
  <si>
    <t>一级指标</t>
  </si>
  <si>
    <t>二级指标</t>
  </si>
  <si>
    <t>三级指标</t>
  </si>
  <si>
    <t>年度指标值</t>
  </si>
  <si>
    <t>实际完成值</t>
  </si>
  <si>
    <t>分值</t>
  </si>
  <si>
    <t>偏差原因分析及改进措施</t>
  </si>
  <si>
    <t>产出指标(50分)</t>
  </si>
  <si>
    <t>数量指标</t>
  </si>
  <si>
    <t>会议次数</t>
  </si>
  <si>
    <t>＝2次</t>
  </si>
  <si>
    <t>2</t>
  </si>
  <si>
    <t>10</t>
  </si>
  <si>
    <t>参加会议人数</t>
  </si>
  <si>
    <t>≥300人</t>
  </si>
  <si>
    <t>300</t>
  </si>
  <si>
    <t>质量指标</t>
  </si>
  <si>
    <t>活动完成率</t>
  </si>
  <si>
    <t>＝100%</t>
  </si>
  <si>
    <t>100</t>
  </si>
  <si>
    <t>5</t>
  </si>
  <si>
    <t>经费支出合规性</t>
  </si>
  <si>
    <t>合规</t>
  </si>
  <si>
    <t>达成预期指标</t>
  </si>
  <si>
    <t>时效指标</t>
  </si>
  <si>
    <t>年度主要任务完成时间</t>
  </si>
  <si>
    <t>按照年度工作要点执行</t>
  </si>
  <si>
    <t>成本指标</t>
  </si>
  <si>
    <t>总成本</t>
  </si>
  <si>
    <t>≤15万</t>
  </si>
  <si>
    <t>15</t>
  </si>
  <si>
    <t>效益指标(30分)</t>
  </si>
  <si>
    <t>社会效益指标</t>
  </si>
  <si>
    <t>提高为经济社提供政治组织保障</t>
  </si>
  <si>
    <t>提高</t>
  </si>
  <si>
    <t>可持续影响指标</t>
  </si>
  <si>
    <t>提升机关党建工作水平</t>
  </si>
  <si>
    <t>培训考核</t>
  </si>
  <si>
    <t>经济效益指标</t>
  </si>
  <si>
    <t>生态效益指标</t>
  </si>
  <si>
    <t>满意度指标(10分)</t>
  </si>
  <si>
    <t>满意度指标(0分)</t>
  </si>
  <si>
    <t>参会人员满意度</t>
  </si>
  <si>
    <t>≥95%</t>
  </si>
  <si>
    <t>95</t>
  </si>
  <si>
    <t>总分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</si>
</sst>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8"/>
      <color rgb="FF000000"/>
      <name val="宋体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</cellStyleXfs>
  <cellXfs count="24">
    <xf numFmtId="0" fontId="0" fillId="0" borderId="0" xfId="0" applyAlignment="1">
      <alignment vertical="center"/>
    </xf>
    <xf numFmtId="0" fontId="45" fillId="0" borderId="0" xfId="0" applyNumberFormat="1" applyFont="1" applyFill="1" applyBorder="1" applyAlignment="1" applyProtection="1">
      <alignment vertical="center"/>
      <protection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left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textRotation="255"/>
    </xf>
    <xf numFmtId="0" fontId="48" fillId="0" borderId="11" xfId="0" applyNumberFormat="1" applyFont="1" applyFill="1" applyBorder="1" applyAlignment="1">
      <alignment horizontal="center" vertical="center" wrapText="1"/>
    </xf>
    <xf numFmtId="0" fontId="0" fillId="0" borderId="11" xfId="63" applyFont="1" applyBorder="1" applyAlignment="1">
      <alignment horizontal="center" vertical="center" wrapText="1"/>
      <protection/>
    </xf>
    <xf numFmtId="9" fontId="1" fillId="0" borderId="11" xfId="0" applyNumberFormat="1" applyFont="1" applyFill="1" applyBorder="1" applyAlignment="1">
      <alignment horizontal="left" vertical="center" wrapText="1"/>
    </xf>
    <xf numFmtId="0" fontId="0" fillId="0" borderId="13" xfId="63" applyFont="1" applyBorder="1" applyAlignment="1">
      <alignment horizontal="center" vertical="center" wrapText="1"/>
      <protection/>
    </xf>
    <xf numFmtId="0" fontId="49" fillId="0" borderId="11" xfId="0" applyFont="1" applyFill="1" applyBorder="1" applyAlignment="1">
      <alignment horizontal="center" vertical="center"/>
    </xf>
    <xf numFmtId="10" fontId="48" fillId="0" borderId="11" xfId="0" applyNumberFormat="1" applyFont="1" applyFill="1" applyBorder="1" applyAlignment="1">
      <alignment horizontal="center" vertical="center"/>
    </xf>
    <xf numFmtId="2" fontId="48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2" fontId="49" fillId="0" borderId="11" xfId="0" applyNumberFormat="1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SheetLayoutView="100" workbookViewId="0" topLeftCell="A1">
      <selection activeCell="A1" sqref="A1:IV65536"/>
    </sheetView>
  </sheetViews>
  <sheetFormatPr defaultColWidth="8.25390625" defaultRowHeight="13.5" customHeight="1"/>
  <cols>
    <col min="1" max="1" width="6.125" style="1" customWidth="1"/>
    <col min="2" max="2" width="9.50390625" style="1" customWidth="1"/>
    <col min="3" max="3" width="9.00390625" style="1" customWidth="1"/>
    <col min="4" max="4" width="15.375" style="1" customWidth="1"/>
    <col min="5" max="5" width="13.75390625" style="1" customWidth="1"/>
    <col min="6" max="6" width="5.125" style="1" customWidth="1"/>
    <col min="7" max="8" width="11.125" style="1" customWidth="1"/>
    <col min="9" max="10" width="9.00390625" style="1" customWidth="1"/>
    <col min="11" max="11" width="11.75390625" style="1" customWidth="1"/>
    <col min="12" max="16384" width="8.25390625" style="1" customWidth="1"/>
  </cols>
  <sheetData>
    <row r="1" s="1" customFormat="1" ht="27.75" customHeight="1">
      <c r="A1" s="2" t="s">
        <v>0</v>
      </c>
    </row>
    <row r="2" spans="1:11" s="1" customFormat="1" ht="24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15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" customFormat="1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s="1" customFormat="1" ht="33" customHeight="1">
      <c r="A5" s="6" t="s">
        <v>3</v>
      </c>
      <c r="B5" s="6"/>
      <c r="C5" s="6"/>
      <c r="D5" s="7" t="s">
        <v>4</v>
      </c>
      <c r="E5" s="7"/>
      <c r="F5" s="7"/>
      <c r="G5" s="7"/>
      <c r="H5" s="7"/>
      <c r="I5" s="7"/>
      <c r="J5" s="7"/>
      <c r="K5" s="7"/>
    </row>
    <row r="6" spans="1:11" s="1" customFormat="1" ht="33" customHeight="1">
      <c r="A6" s="6" t="s">
        <v>5</v>
      </c>
      <c r="B6" s="6"/>
      <c r="C6" s="6"/>
      <c r="D6" s="8" t="s">
        <v>6</v>
      </c>
      <c r="E6" s="8"/>
      <c r="F6" s="8"/>
      <c r="G6" s="8"/>
      <c r="H6" s="6" t="s">
        <v>7</v>
      </c>
      <c r="I6" s="6" t="s">
        <v>8</v>
      </c>
      <c r="J6" s="6"/>
      <c r="K6" s="6"/>
    </row>
    <row r="7" spans="1:11" s="1" customFormat="1" ht="33" customHeight="1">
      <c r="A7" s="9" t="s">
        <v>9</v>
      </c>
      <c r="B7" s="9"/>
      <c r="C7" s="9"/>
      <c r="D7" s="6"/>
      <c r="E7" s="6"/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6" t="s">
        <v>15</v>
      </c>
    </row>
    <row r="8" spans="1:11" s="1" customFormat="1" ht="33" customHeight="1">
      <c r="A8" s="9"/>
      <c r="B8" s="9"/>
      <c r="C8" s="9"/>
      <c r="D8" s="6" t="s">
        <v>16</v>
      </c>
      <c r="E8" s="6"/>
      <c r="F8" s="6">
        <f aca="true" t="shared" si="0" ref="F8:H8">F9+F10+F11</f>
        <v>15</v>
      </c>
      <c r="G8" s="6">
        <f t="shared" si="0"/>
        <v>15</v>
      </c>
      <c r="H8" s="6">
        <f t="shared" si="0"/>
        <v>12.456</v>
      </c>
      <c r="I8" s="6">
        <v>10</v>
      </c>
      <c r="J8" s="19">
        <f>H8/G8</f>
        <v>0.8303999999999999</v>
      </c>
      <c r="K8" s="20">
        <f>10</f>
        <v>10</v>
      </c>
    </row>
    <row r="9" spans="1:11" s="1" customFormat="1" ht="33" customHeight="1">
      <c r="A9" s="9"/>
      <c r="B9" s="9"/>
      <c r="C9" s="9"/>
      <c r="D9" s="6" t="s">
        <v>17</v>
      </c>
      <c r="E9" s="6"/>
      <c r="F9" s="6">
        <v>15</v>
      </c>
      <c r="G9" s="6">
        <v>15</v>
      </c>
      <c r="H9" s="6">
        <v>12.456</v>
      </c>
      <c r="I9" s="21" t="s">
        <v>18</v>
      </c>
      <c r="J9" s="6" t="s">
        <v>19</v>
      </c>
      <c r="K9" s="6" t="s">
        <v>19</v>
      </c>
    </row>
    <row r="10" spans="1:11" s="1" customFormat="1" ht="33" customHeight="1">
      <c r="A10" s="9"/>
      <c r="B10" s="9"/>
      <c r="C10" s="9"/>
      <c r="D10" s="6" t="s">
        <v>20</v>
      </c>
      <c r="E10" s="6"/>
      <c r="F10" s="6">
        <v>0</v>
      </c>
      <c r="G10" s="6">
        <v>0</v>
      </c>
      <c r="H10" s="6">
        <v>0</v>
      </c>
      <c r="I10" s="21" t="s">
        <v>18</v>
      </c>
      <c r="J10" s="6" t="s">
        <v>19</v>
      </c>
      <c r="K10" s="6" t="s">
        <v>19</v>
      </c>
    </row>
    <row r="11" spans="1:11" s="1" customFormat="1" ht="33" customHeight="1">
      <c r="A11" s="9"/>
      <c r="B11" s="9"/>
      <c r="C11" s="9"/>
      <c r="D11" s="11" t="s">
        <v>21</v>
      </c>
      <c r="E11" s="11"/>
      <c r="F11" s="12">
        <v>0</v>
      </c>
      <c r="G11" s="12">
        <v>0</v>
      </c>
      <c r="H11" s="12">
        <v>0</v>
      </c>
      <c r="I11" s="21" t="s">
        <v>18</v>
      </c>
      <c r="J11" s="6" t="s">
        <v>19</v>
      </c>
      <c r="K11" s="6" t="s">
        <v>19</v>
      </c>
    </row>
    <row r="12" spans="1:11" s="1" customFormat="1" ht="33" customHeight="1">
      <c r="A12" s="13" t="s">
        <v>22</v>
      </c>
      <c r="B12" s="10" t="s">
        <v>23</v>
      </c>
      <c r="C12" s="10"/>
      <c r="D12" s="10"/>
      <c r="E12" s="10"/>
      <c r="F12" s="10"/>
      <c r="G12" s="10"/>
      <c r="H12" s="6" t="s">
        <v>24</v>
      </c>
      <c r="I12" s="6"/>
      <c r="J12" s="6"/>
      <c r="K12" s="6"/>
    </row>
    <row r="13" spans="1:15" s="1" customFormat="1" ht="96" customHeight="1">
      <c r="A13" s="13"/>
      <c r="B13" s="14" t="s">
        <v>25</v>
      </c>
      <c r="C13" s="14"/>
      <c r="D13" s="14"/>
      <c r="E13" s="14"/>
      <c r="F13" s="14"/>
      <c r="G13" s="14"/>
      <c r="H13" s="14" t="s">
        <v>25</v>
      </c>
      <c r="I13" s="14"/>
      <c r="J13" s="14"/>
      <c r="K13" s="14"/>
      <c r="M13" s="22"/>
      <c r="N13" s="22"/>
      <c r="O13" s="22"/>
    </row>
    <row r="14" spans="1:11" s="1" customFormat="1" ht="36" customHeight="1">
      <c r="A14" s="13" t="s">
        <v>26</v>
      </c>
      <c r="B14" s="10" t="s">
        <v>27</v>
      </c>
      <c r="C14" s="6" t="s">
        <v>28</v>
      </c>
      <c r="D14" s="6" t="s">
        <v>29</v>
      </c>
      <c r="E14" s="6"/>
      <c r="F14" s="6"/>
      <c r="G14" s="10" t="s">
        <v>30</v>
      </c>
      <c r="H14" s="6" t="s">
        <v>31</v>
      </c>
      <c r="I14" s="10" t="s">
        <v>32</v>
      </c>
      <c r="J14" s="10" t="s">
        <v>15</v>
      </c>
      <c r="K14" s="10" t="s">
        <v>33</v>
      </c>
    </row>
    <row r="15" spans="1:11" s="1" customFormat="1" ht="36" customHeight="1">
      <c r="A15" s="13"/>
      <c r="B15" s="15" t="s">
        <v>34</v>
      </c>
      <c r="C15" s="15" t="s">
        <v>35</v>
      </c>
      <c r="D15" s="16" t="s">
        <v>36</v>
      </c>
      <c r="E15" s="16"/>
      <c r="F15" s="16"/>
      <c r="G15" s="10" t="s">
        <v>37</v>
      </c>
      <c r="H15" s="10" t="s">
        <v>38</v>
      </c>
      <c r="I15" s="10" t="s">
        <v>39</v>
      </c>
      <c r="J15" s="6">
        <v>10</v>
      </c>
      <c r="K15" s="6" t="s">
        <v>19</v>
      </c>
    </row>
    <row r="16" spans="1:11" s="1" customFormat="1" ht="36" customHeight="1">
      <c r="A16" s="13"/>
      <c r="B16" s="15"/>
      <c r="C16" s="15"/>
      <c r="D16" s="16" t="s">
        <v>40</v>
      </c>
      <c r="E16" s="16"/>
      <c r="F16" s="16"/>
      <c r="G16" s="10" t="s">
        <v>41</v>
      </c>
      <c r="H16" s="10" t="s">
        <v>42</v>
      </c>
      <c r="I16" s="10" t="s">
        <v>39</v>
      </c>
      <c r="J16" s="6">
        <v>10</v>
      </c>
      <c r="K16" s="6" t="s">
        <v>19</v>
      </c>
    </row>
    <row r="17" spans="1:11" s="1" customFormat="1" ht="30" customHeight="1">
      <c r="A17" s="13"/>
      <c r="B17" s="15"/>
      <c r="C17" s="17" t="s">
        <v>43</v>
      </c>
      <c r="D17" s="16" t="s">
        <v>44</v>
      </c>
      <c r="E17" s="16"/>
      <c r="F17" s="16"/>
      <c r="G17" s="10" t="s">
        <v>45</v>
      </c>
      <c r="H17" s="10" t="s">
        <v>46</v>
      </c>
      <c r="I17" s="10" t="s">
        <v>47</v>
      </c>
      <c r="J17" s="6">
        <v>5</v>
      </c>
      <c r="K17" s="6" t="s">
        <v>19</v>
      </c>
    </row>
    <row r="18" spans="1:11" s="1" customFormat="1" ht="36" customHeight="1">
      <c r="A18" s="13"/>
      <c r="B18" s="15"/>
      <c r="C18" s="17"/>
      <c r="D18" s="16" t="s">
        <v>48</v>
      </c>
      <c r="E18" s="16"/>
      <c r="F18" s="16"/>
      <c r="G18" s="10" t="s">
        <v>49</v>
      </c>
      <c r="H18" s="10" t="s">
        <v>50</v>
      </c>
      <c r="I18" s="10" t="s">
        <v>39</v>
      </c>
      <c r="J18" s="6">
        <v>10</v>
      </c>
      <c r="K18" s="6" t="s">
        <v>19</v>
      </c>
    </row>
    <row r="19" spans="1:11" s="1" customFormat="1" ht="30" customHeight="1">
      <c r="A19" s="13"/>
      <c r="B19" s="15"/>
      <c r="C19" s="17" t="s">
        <v>51</v>
      </c>
      <c r="D19" s="16" t="s">
        <v>52</v>
      </c>
      <c r="E19" s="16"/>
      <c r="F19" s="16"/>
      <c r="G19" s="10" t="s">
        <v>53</v>
      </c>
      <c r="H19" s="10" t="s">
        <v>50</v>
      </c>
      <c r="I19" s="10" t="s">
        <v>39</v>
      </c>
      <c r="J19" s="6">
        <v>10</v>
      </c>
      <c r="K19" s="6" t="s">
        <v>19</v>
      </c>
    </row>
    <row r="20" spans="1:11" s="1" customFormat="1" ht="30" customHeight="1">
      <c r="A20" s="13"/>
      <c r="B20" s="15"/>
      <c r="C20" s="17" t="s">
        <v>54</v>
      </c>
      <c r="D20" s="16" t="s">
        <v>55</v>
      </c>
      <c r="E20" s="16"/>
      <c r="F20" s="16"/>
      <c r="G20" s="10" t="s">
        <v>56</v>
      </c>
      <c r="H20" s="10" t="s">
        <v>57</v>
      </c>
      <c r="I20" s="10" t="s">
        <v>47</v>
      </c>
      <c r="J20" s="6">
        <v>5</v>
      </c>
      <c r="K20" s="6" t="s">
        <v>19</v>
      </c>
    </row>
    <row r="21" spans="1:11" s="1" customFormat="1" ht="36" customHeight="1">
      <c r="A21" s="13"/>
      <c r="B21" s="15" t="s">
        <v>58</v>
      </c>
      <c r="C21" s="15" t="s">
        <v>59</v>
      </c>
      <c r="D21" s="16" t="s">
        <v>60</v>
      </c>
      <c r="E21" s="16"/>
      <c r="F21" s="16"/>
      <c r="G21" s="10" t="s">
        <v>61</v>
      </c>
      <c r="H21" s="10" t="s">
        <v>50</v>
      </c>
      <c r="I21" s="10" t="s">
        <v>57</v>
      </c>
      <c r="J21" s="6">
        <v>15</v>
      </c>
      <c r="K21" s="6" t="s">
        <v>19</v>
      </c>
    </row>
    <row r="22" spans="1:11" s="1" customFormat="1" ht="30" customHeight="1">
      <c r="A22" s="13"/>
      <c r="B22" s="15"/>
      <c r="C22" s="17" t="s">
        <v>62</v>
      </c>
      <c r="D22" s="16" t="s">
        <v>63</v>
      </c>
      <c r="E22" s="16"/>
      <c r="F22" s="16"/>
      <c r="G22" s="10" t="s">
        <v>64</v>
      </c>
      <c r="H22" s="10" t="s">
        <v>50</v>
      </c>
      <c r="I22" s="10" t="s">
        <v>57</v>
      </c>
      <c r="J22" s="6">
        <v>15</v>
      </c>
      <c r="K22" s="6" t="s">
        <v>19</v>
      </c>
    </row>
    <row r="23" spans="1:11" s="1" customFormat="1" ht="30" customHeight="1">
      <c r="A23" s="13"/>
      <c r="B23" s="15"/>
      <c r="C23" s="17" t="s">
        <v>65</v>
      </c>
      <c r="D23" s="16" t="s">
        <v>19</v>
      </c>
      <c r="E23" s="16"/>
      <c r="F23" s="16"/>
      <c r="G23" s="10" t="s">
        <v>19</v>
      </c>
      <c r="H23" s="10" t="s">
        <v>19</v>
      </c>
      <c r="I23" s="10" t="s">
        <v>19</v>
      </c>
      <c r="J23" s="6">
        <v>0</v>
      </c>
      <c r="K23" s="6" t="s">
        <v>19</v>
      </c>
    </row>
    <row r="24" spans="1:11" s="1" customFormat="1" ht="30" customHeight="1">
      <c r="A24" s="13"/>
      <c r="B24" s="15"/>
      <c r="C24" s="17" t="s">
        <v>66</v>
      </c>
      <c r="D24" s="16" t="s">
        <v>19</v>
      </c>
      <c r="E24" s="16"/>
      <c r="F24" s="16"/>
      <c r="G24" s="10" t="s">
        <v>19</v>
      </c>
      <c r="H24" s="10" t="s">
        <v>19</v>
      </c>
      <c r="I24" s="10" t="s">
        <v>19</v>
      </c>
      <c r="J24" s="6">
        <v>0</v>
      </c>
      <c r="K24" s="6" t="s">
        <v>19</v>
      </c>
    </row>
    <row r="25" spans="1:11" s="1" customFormat="1" ht="36" customHeight="1">
      <c r="A25" s="13"/>
      <c r="B25" s="15" t="s">
        <v>67</v>
      </c>
      <c r="C25" s="15" t="s">
        <v>68</v>
      </c>
      <c r="D25" s="16" t="s">
        <v>69</v>
      </c>
      <c r="E25" s="16"/>
      <c r="F25" s="16"/>
      <c r="G25" s="10" t="s">
        <v>70</v>
      </c>
      <c r="H25" s="10" t="s">
        <v>71</v>
      </c>
      <c r="I25" s="10" t="s">
        <v>39</v>
      </c>
      <c r="J25" s="6">
        <v>10</v>
      </c>
      <c r="K25" s="6" t="s">
        <v>19</v>
      </c>
    </row>
    <row r="26" spans="1:11" s="1" customFormat="1" ht="37.5" customHeight="1">
      <c r="A26" s="18" t="s">
        <v>72</v>
      </c>
      <c r="B26" s="18"/>
      <c r="C26" s="18"/>
      <c r="D26" s="18"/>
      <c r="E26" s="18"/>
      <c r="F26" s="18"/>
      <c r="G26" s="18"/>
      <c r="H26" s="18" t="s">
        <v>19</v>
      </c>
      <c r="I26" s="18">
        <v>100</v>
      </c>
      <c r="J26" s="23">
        <f>SUM(J15:J25)+K8</f>
        <v>100</v>
      </c>
      <c r="K26" s="6" t="s">
        <v>19</v>
      </c>
    </row>
  </sheetData>
  <sheetProtection/>
  <mergeCells count="36">
    <mergeCell ref="A2:K2"/>
    <mergeCell ref="A3:K3"/>
    <mergeCell ref="A5:C5"/>
    <mergeCell ref="D5:K5"/>
    <mergeCell ref="A6:C6"/>
    <mergeCell ref="D6:G6"/>
    <mergeCell ref="I6:K6"/>
    <mergeCell ref="D7:E7"/>
    <mergeCell ref="D8:E8"/>
    <mergeCell ref="D9:E9"/>
    <mergeCell ref="D10:E10"/>
    <mergeCell ref="D11:E11"/>
    <mergeCell ref="B12:G12"/>
    <mergeCell ref="H12:K12"/>
    <mergeCell ref="B13:G13"/>
    <mergeCell ref="H13:K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A26:G26"/>
    <mergeCell ref="A12:A13"/>
    <mergeCell ref="A14:A25"/>
    <mergeCell ref="B15:B20"/>
    <mergeCell ref="B21:B24"/>
    <mergeCell ref="C15:C16"/>
    <mergeCell ref="C17:C18"/>
    <mergeCell ref="A7:C1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崔爱民</cp:lastModifiedBy>
  <dcterms:created xsi:type="dcterms:W3CDTF">2016-12-02T08:54:00Z</dcterms:created>
  <dcterms:modified xsi:type="dcterms:W3CDTF">2024-01-05T03:04:19Z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9D6A1CC23E2D4C3CB40E1890B59EA098_12</vt:lpwstr>
  </property>
</Properties>
</file>