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<sst xmlns="http://schemas.openxmlformats.org/spreadsheetml/2006/main" count="199" uniqueCount="191">
  <si>
    <t>2022年宿州市人力资源市场工资指导价位</t>
  </si>
  <si>
    <t>序号</t>
  </si>
  <si>
    <t>工种</t>
  </si>
  <si>
    <t>单位：元/人、年</t>
  </si>
  <si>
    <t>单位：元/人、月</t>
  </si>
  <si>
    <t>高位数</t>
  </si>
  <si>
    <t>中位数</t>
  </si>
  <si>
    <t>低位数</t>
  </si>
  <si>
    <t>高</t>
  </si>
  <si>
    <t>中</t>
  </si>
  <si>
    <t>低</t>
  </si>
  <si>
    <t>企业董事</t>
  </si>
  <si>
    <t>企业总经理</t>
  </si>
  <si>
    <t>生产经营部门经理</t>
  </si>
  <si>
    <t>财务部门经理</t>
  </si>
  <si>
    <t>行政部门经理</t>
  </si>
  <si>
    <t>人事部门经理</t>
  </si>
  <si>
    <t>销售和营销部门经理</t>
  </si>
  <si>
    <t>广告和公关部门经理</t>
  </si>
  <si>
    <t>采购部门经理</t>
  </si>
  <si>
    <t>餐厅部门经理</t>
  </si>
  <si>
    <t>客房部门经理</t>
  </si>
  <si>
    <t>其他职能部门经理</t>
  </si>
  <si>
    <t>地质勘探工程技术人员</t>
  </si>
  <si>
    <t>测绘和地理信息工程技术人员</t>
  </si>
  <si>
    <t>化工工程技术人员</t>
  </si>
  <si>
    <t>机械工程技术人员</t>
  </si>
  <si>
    <t>信息和通信工程技术人员</t>
  </si>
  <si>
    <t>电力工程技术人员</t>
  </si>
  <si>
    <t>广播电影电视及演艺设备工程技术人员</t>
  </si>
  <si>
    <t>建筑工程技术人员</t>
  </si>
  <si>
    <t>建材工程技术人员</t>
  </si>
  <si>
    <t>林业工程技术人员</t>
  </si>
  <si>
    <t>水利工程技术人员</t>
  </si>
  <si>
    <t>纺织服装工程技术人员</t>
  </si>
  <si>
    <t>食品工程技术人员</t>
  </si>
  <si>
    <t>环境保护工程技术人员</t>
  </si>
  <si>
    <t>安全工程技术人员</t>
  </si>
  <si>
    <t>标准化、计量、质量和认证认可工程技术人员</t>
  </si>
  <si>
    <t>管理（工业）工程技术人员</t>
  </si>
  <si>
    <t>检验检疫工程技术人员</t>
  </si>
  <si>
    <t>制药工程技术人员</t>
  </si>
  <si>
    <t>工业（产品）设计工程技术人员</t>
  </si>
  <si>
    <t>轻工工程技术人员</t>
  </si>
  <si>
    <t>农业技术指导人员</t>
  </si>
  <si>
    <t>园艺技术人员</t>
  </si>
  <si>
    <t>兽医兽药技术人员</t>
  </si>
  <si>
    <t>畜牧与草业技术人员</t>
  </si>
  <si>
    <t>水产技术人员</t>
  </si>
  <si>
    <t>其他农业技术人员</t>
  </si>
  <si>
    <t>临床和口腔医师</t>
  </si>
  <si>
    <t>中医医师</t>
  </si>
  <si>
    <t>药学技术人员</t>
  </si>
  <si>
    <t>医疗卫生技术人员</t>
  </si>
  <si>
    <t>护理人员</t>
  </si>
  <si>
    <t>其他卫生专业技术人员</t>
  </si>
  <si>
    <t>经济专业人员</t>
  </si>
  <si>
    <t>统计专业人员</t>
  </si>
  <si>
    <t>会计专业人员</t>
  </si>
  <si>
    <t>审计专业人员</t>
  </si>
  <si>
    <t>税务专业人员</t>
  </si>
  <si>
    <t>商务专业人员</t>
  </si>
  <si>
    <t>人力资源专业人员</t>
  </si>
  <si>
    <t>银行专业人员</t>
  </si>
  <si>
    <t>保险专业人员</t>
  </si>
  <si>
    <t>证劵专业人员</t>
  </si>
  <si>
    <t>知识产权专业人员</t>
  </si>
  <si>
    <t>其他经济和金融专业人员</t>
  </si>
  <si>
    <t>法律顾问</t>
  </si>
  <si>
    <t>社会工作专业人员</t>
  </si>
  <si>
    <t>中等职业教育教师</t>
  </si>
  <si>
    <t>中小学教育教师</t>
  </si>
  <si>
    <t>幼儿教育教师</t>
  </si>
  <si>
    <t>其他教学人员</t>
  </si>
  <si>
    <t>播音员及节目主持人</t>
  </si>
  <si>
    <t>档案专业人员</t>
  </si>
  <si>
    <t>其他专业技术人员</t>
  </si>
  <si>
    <t>行政业务办理人员</t>
  </si>
  <si>
    <t>消防和应急救援人员</t>
  </si>
  <si>
    <t>其他安全和消防人员</t>
  </si>
  <si>
    <t>其他办事人员和有关人员</t>
  </si>
  <si>
    <t>采购人员</t>
  </si>
  <si>
    <t>销售人员</t>
  </si>
  <si>
    <t>装卸搬运和运输代理服务人员</t>
  </si>
  <si>
    <t>仓储人员</t>
  </si>
  <si>
    <t>邮政和快递服务人员</t>
  </si>
  <si>
    <t>其他交通运输、仓储和邮政业服务人员</t>
  </si>
  <si>
    <t>住宿服务人员</t>
  </si>
  <si>
    <t>餐饮服务人员</t>
  </si>
  <si>
    <t>其他住宿和餐饮服务人员</t>
  </si>
  <si>
    <t>信息通信业务人员</t>
  </si>
  <si>
    <t>信息通信网络维护人员</t>
  </si>
  <si>
    <t>其他信息传输、软件和信息技术服务人员</t>
  </si>
  <si>
    <t>银行服务人员</t>
  </si>
  <si>
    <t>期货服务人员</t>
  </si>
  <si>
    <t>保险服务人员</t>
  </si>
  <si>
    <t>其他金融服务人员</t>
  </si>
  <si>
    <t>物业管理服务人员</t>
  </si>
  <si>
    <t>其他房地产服务人员</t>
  </si>
  <si>
    <t>旅游及公共游览场所服务人员</t>
  </si>
  <si>
    <t>安全保护服务人员</t>
  </si>
  <si>
    <t>市场管理服务人员</t>
  </si>
  <si>
    <t>会议及展览服务人员</t>
  </si>
  <si>
    <t>测绘服务人员</t>
  </si>
  <si>
    <t>检验、检测和计量服务人员</t>
  </si>
  <si>
    <t>环境治理服务人员</t>
  </si>
  <si>
    <t>环境卫生服务人员</t>
  </si>
  <si>
    <t>绿化与园艺服务人员</t>
  </si>
  <si>
    <t>其他水利、环境和公共设施管理服务人员</t>
  </si>
  <si>
    <t>生活照料服务人员</t>
  </si>
  <si>
    <t>服装裁剪和洗染织补人员</t>
  </si>
  <si>
    <t>美容美发和浴池服务人员</t>
  </si>
  <si>
    <t>其他居民服务人员</t>
  </si>
  <si>
    <t>电力供应服务人员</t>
  </si>
  <si>
    <t>燃气供应服务人员</t>
  </si>
  <si>
    <t>水供应服务人员</t>
  </si>
  <si>
    <t>其他电力、燃气及水供应服务人员</t>
  </si>
  <si>
    <t>汽车摩托车修理技术服务人员</t>
  </si>
  <si>
    <t>计算机和办公设备维修人员</t>
  </si>
  <si>
    <t>日用产品修理服务人员</t>
  </si>
  <si>
    <t>其他修理及制作服务人员</t>
  </si>
  <si>
    <t>群众文化活动服务人员</t>
  </si>
  <si>
    <t>广播、电视、电影和影视录音制作人员</t>
  </si>
  <si>
    <t>健身和娱乐场所服务人员</t>
  </si>
  <si>
    <t>文化、娱乐、体育经纪代理人员</t>
  </si>
  <si>
    <t>其他文化、体育和娱乐服务人员</t>
  </si>
  <si>
    <t>医疗辅助服务人员</t>
  </si>
  <si>
    <t>公共卫生辅助服务人员</t>
  </si>
  <si>
    <t>其他健康服务人员</t>
  </si>
  <si>
    <t>其他社会生产和生活服务人员</t>
  </si>
  <si>
    <t>农作物生产人员</t>
  </si>
  <si>
    <t>畜禽饲养人员</t>
  </si>
  <si>
    <t>水产养殖人员</t>
  </si>
  <si>
    <t>农业生产服务人员</t>
  </si>
  <si>
    <t>动植物疫病防治人员</t>
  </si>
  <si>
    <t>农机化服务人员</t>
  </si>
  <si>
    <t>其他农、林、牧、渔业生产加工人员</t>
  </si>
  <si>
    <t>畜禽制品加工人员</t>
  </si>
  <si>
    <t>水产品加工人员</t>
  </si>
  <si>
    <t>其他食品、饮料生产加工人员</t>
  </si>
  <si>
    <t>纺织、针织、印染人员</t>
  </si>
  <si>
    <t>纺织品和服装剪裁缝纫人员</t>
  </si>
  <si>
    <t>纺织品、服装和皮革、毛皮制品加工制作人员</t>
  </si>
  <si>
    <t>木材加工、家具与木制品制作人员</t>
  </si>
  <si>
    <t>纸及纸制品生产加工人员</t>
  </si>
  <si>
    <t>印刷人员</t>
  </si>
  <si>
    <t>工艺美术品制造人员</t>
  </si>
  <si>
    <t>玩具制作人员</t>
  </si>
  <si>
    <t>化工产品生产通用工艺人员</t>
  </si>
  <si>
    <t>化学肥料生产人员</t>
  </si>
  <si>
    <t>化学原料和化学制品制造人员</t>
  </si>
  <si>
    <t>中药饮片加工人员</t>
  </si>
  <si>
    <t>药物制剂人员</t>
  </si>
  <si>
    <t>生物药品制造人员</t>
  </si>
  <si>
    <t>化学纤维纺丝及后处理人员</t>
  </si>
  <si>
    <t>橡胶制品生产人员</t>
  </si>
  <si>
    <t>塑料制品加工人员</t>
  </si>
  <si>
    <t>其他橡胶和塑料制品制造人员</t>
  </si>
  <si>
    <t>水泥、石灰、石膏及其制品制造人员</t>
  </si>
  <si>
    <t>砖瓦石材等建筑材料制造人员</t>
  </si>
  <si>
    <t>玻璃纤维及玻璃纤维增强塑料制品制造人员</t>
  </si>
  <si>
    <t>采矿人员</t>
  </si>
  <si>
    <t>其他机械制造基础加工人员</t>
  </si>
  <si>
    <t>五金制品制作装配人员</t>
  </si>
  <si>
    <t>其他金属制品制造人员</t>
  </si>
  <si>
    <t>通用基础件装配制造人员</t>
  </si>
  <si>
    <t>锅炉及原动设备制造人员</t>
  </si>
  <si>
    <t>金属加工机械制造人员</t>
  </si>
  <si>
    <t>泵、阀门、压缩机及类似机械制造人员</t>
  </si>
  <si>
    <t>烘炉、衡器、水处理等设备制造人员</t>
  </si>
  <si>
    <t>其他通用设备制造人员</t>
  </si>
  <si>
    <t>采矿、建筑专用设备制造人员</t>
  </si>
  <si>
    <t>电子专用设备装配调试人员</t>
  </si>
  <si>
    <t>农业机械制造人员</t>
  </si>
  <si>
    <t>其他专用设备制造人员</t>
  </si>
  <si>
    <t>汽车零部件、饰件生产加工人员</t>
  </si>
  <si>
    <t>电机制造人员</t>
  </si>
  <si>
    <t>输配电及控制设备制造人员</t>
  </si>
  <si>
    <t>房屋建筑施工人员</t>
  </si>
  <si>
    <t>土木工程建筑施工人员</t>
  </si>
  <si>
    <t>建筑安装施工人员</t>
  </si>
  <si>
    <t>建筑装饰人员</t>
  </si>
  <si>
    <t>其他建筑施工人员</t>
  </si>
  <si>
    <t>运输设备和通用工程机械操作人员及有关人员</t>
  </si>
  <si>
    <t>机械设备修理人员</t>
  </si>
  <si>
    <t>检验试验人员</t>
  </si>
  <si>
    <t>称重计量人员</t>
  </si>
  <si>
    <t>包装人员</t>
  </si>
  <si>
    <t>安全生产管理人员</t>
  </si>
  <si>
    <t>其他生产辅助人员</t>
  </si>
  <si>
    <t>其他生产制造及有关人员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</si>
</sst>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4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name val="宋体"/>
      <charset val="134"/>
    </font>
    <font>
      <sz val="12"/>
      <color theme="1"/>
      <name val="Calibri"/>
      <charset val="134"/>
    </font>
    <font>
      <sz val="12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2" borderId="7" applyNumberFormat="0" applyAlignment="0" applyProtection="0">
      <alignment vertical="center"/>
    </xf>
    <xf numFmtId="0" fontId="18" fillId="12" borderId="3" applyNumberFormat="0" applyAlignment="0" applyProtection="0">
      <alignment vertical="center"/>
    </xf>
    <xf numFmtId="0" fontId="19" fillId="13" borderId="8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1" fillId="0" borderId="0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justify" vertical="top" wrapText="1"/>
    </xf>
    <xf numFmtId="0" fontId="4" fillId="0" borderId="1" xfId="0" applyFont="1" applyBorder="1" applyAlignment="1">
      <alignment horizontal="left" vertical="center" wrapText="1"/>
    </xf>
    <xf numFmtId="3" fontId="4" fillId="0" borderId="1" xfId="0" applyNumberFormat="1" applyFont="1" applyBorder="1" applyAlignment="1">
      <alignment horizontal="left" vertical="center" wrapText="1"/>
    </xf>
    <xf numFmtId="176" fontId="0" fillId="0" borderId="1" xfId="0" applyNumberFormat="1" applyBorder="1" applyAlignment="1">
      <alignment horizontal="left" vertical="center"/>
    </xf>
    <xf numFmtId="176" fontId="2" fillId="2" borderId="2" xfId="0" applyNumberFormat="1" applyFont="1" applyFill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/>
    </xf>
    <xf numFmtId="176" fontId="0" fillId="0" borderId="1" xfId="0" applyNumberForma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3"/>
  <sheetViews>
    <sheetView tabSelected="1" workbookViewId="0">
      <selection activeCell="X2" sqref="X2"/>
    </sheetView>
  </sheetViews>
  <sheetFormatPr defaultColWidth="9" defaultRowHeight="13.5"/>
  <cols>
    <col min="1" max="1" width="7.125" customWidth="1"/>
    <col min="2" max="2" width="30.75" customWidth="1"/>
    <col min="3" max="3" width="17.125" hidden="1" customWidth="1"/>
    <col min="4" max="4" width="15" hidden="1" customWidth="1"/>
    <col min="5" max="5" width="17.75" hidden="1" customWidth="1"/>
    <col min="6" max="6" width="11.125" customWidth="1"/>
    <col min="7" max="7" width="10.5" customWidth="1"/>
    <col min="8" max="8" width="10" customWidth="1"/>
    <col min="9" max="9" width="12" style="1" hidden="1" customWidth="1"/>
    <col min="10" max="10" width="11.125" style="1" hidden="1" customWidth="1"/>
    <col min="11" max="11" width="11.5" style="1" hidden="1" customWidth="1"/>
    <col min="12" max="12" width="9.375" style="1" hidden="1" customWidth="1"/>
    <col min="13" max="13" width="10.125" style="1" hidden="1" customWidth="1"/>
    <col min="14" max="14" width="10.625" style="1" hidden="1" customWidth="1"/>
  </cols>
  <sheetData>
    <row r="1" ht="66" customHeight="1" spans="1:14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ht="40" customHeight="1" spans="1:14">
      <c r="A2" s="3" t="s">
        <v>1</v>
      </c>
      <c r="B2" s="3" t="s">
        <v>2</v>
      </c>
      <c r="C2" s="3" t="s">
        <v>3</v>
      </c>
      <c r="D2" s="3"/>
      <c r="E2" s="3"/>
      <c r="F2" s="3" t="s">
        <v>4</v>
      </c>
      <c r="G2" s="3"/>
      <c r="H2" s="3"/>
      <c r="I2" s="3" t="s">
        <v>3</v>
      </c>
      <c r="J2" s="3"/>
      <c r="K2" s="3"/>
      <c r="L2" s="9" t="s">
        <v>4</v>
      </c>
      <c r="M2" s="9"/>
      <c r="N2" s="9"/>
    </row>
    <row r="3" ht="18" customHeight="1" spans="1:14">
      <c r="A3" s="3"/>
      <c r="B3" s="3"/>
      <c r="C3" s="4" t="s">
        <v>5</v>
      </c>
      <c r="D3" s="4" t="s">
        <v>6</v>
      </c>
      <c r="E3" s="4" t="s">
        <v>7</v>
      </c>
      <c r="F3" s="4" t="s">
        <v>5</v>
      </c>
      <c r="G3" s="4" t="s">
        <v>6</v>
      </c>
      <c r="H3" s="4" t="s">
        <v>7</v>
      </c>
      <c r="I3" s="10" t="s">
        <v>8</v>
      </c>
      <c r="J3" s="10" t="s">
        <v>9</v>
      </c>
      <c r="K3" s="10" t="s">
        <v>10</v>
      </c>
      <c r="L3" s="10" t="s">
        <v>8</v>
      </c>
      <c r="M3" s="10" t="s">
        <v>9</v>
      </c>
      <c r="N3" s="10" t="s">
        <v>10</v>
      </c>
    </row>
    <row r="4" ht="22" customHeight="1" spans="1:14">
      <c r="A4" s="5">
        <v>1</v>
      </c>
      <c r="B4" s="6" t="s">
        <v>11</v>
      </c>
      <c r="C4" s="7">
        <v>293557</v>
      </c>
      <c r="D4" s="7">
        <v>86018</v>
      </c>
      <c r="E4" s="7">
        <v>48029</v>
      </c>
      <c r="F4" s="8">
        <f t="shared" ref="F4:F22" si="0">C4/12</f>
        <v>24463.0833333333</v>
      </c>
      <c r="G4" s="8">
        <f t="shared" ref="G4:G22" si="1">D4/12</f>
        <v>7168.16666666667</v>
      </c>
      <c r="H4" s="8">
        <f t="shared" ref="H4:H22" si="2">E4/12</f>
        <v>4002.41666666667</v>
      </c>
      <c r="I4" s="11">
        <f>(C4+C4*0.007)</f>
        <v>295611.899</v>
      </c>
      <c r="J4" s="11">
        <f>(D4+D4*0.005)</f>
        <v>86448.09</v>
      </c>
      <c r="K4" s="11">
        <f>(E4+E4*0.003)</f>
        <v>48173.087</v>
      </c>
      <c r="L4" s="11">
        <f>I4/12</f>
        <v>24634.3249166667</v>
      </c>
      <c r="M4" s="11">
        <f>J4/12</f>
        <v>7204.0075</v>
      </c>
      <c r="N4" s="11">
        <f>K4/12</f>
        <v>4014.42391666667</v>
      </c>
    </row>
    <row r="5" ht="22" customHeight="1" spans="1:14">
      <c r="A5" s="5">
        <v>2</v>
      </c>
      <c r="B5" s="6" t="s">
        <v>12</v>
      </c>
      <c r="C5" s="7">
        <v>350883</v>
      </c>
      <c r="D5" s="7">
        <v>95464</v>
      </c>
      <c r="E5" s="7">
        <v>45318</v>
      </c>
      <c r="F5" s="8">
        <f t="shared" si="0"/>
        <v>29240.25</v>
      </c>
      <c r="G5" s="8">
        <f t="shared" si="1"/>
        <v>7955.33333333333</v>
      </c>
      <c r="H5" s="8">
        <f t="shared" si="2"/>
        <v>3776.5</v>
      </c>
      <c r="I5" s="11">
        <f t="shared" ref="I5:I36" si="3">(C5+C5*0.007)</f>
        <v>353339.181</v>
      </c>
      <c r="J5" s="11">
        <f t="shared" ref="J5:J36" si="4">(D5+D5*0.005)</f>
        <v>95941.32</v>
      </c>
      <c r="K5" s="11">
        <f t="shared" ref="K5:K36" si="5">(E5+E5*0.003)</f>
        <v>45453.954</v>
      </c>
      <c r="L5" s="11">
        <f t="shared" ref="L5:L36" si="6">I5/12</f>
        <v>29444.93175</v>
      </c>
      <c r="M5" s="11">
        <f t="shared" ref="M5:M36" si="7">J5/12</f>
        <v>7995.11</v>
      </c>
      <c r="N5" s="11">
        <f t="shared" ref="N5:N36" si="8">K5/12</f>
        <v>3787.8295</v>
      </c>
    </row>
    <row r="6" ht="22" customHeight="1" spans="1:14">
      <c r="A6" s="5">
        <v>3</v>
      </c>
      <c r="B6" s="6" t="s">
        <v>13</v>
      </c>
      <c r="C6" s="7">
        <v>223064</v>
      </c>
      <c r="D6" s="7">
        <v>93753</v>
      </c>
      <c r="E6" s="7">
        <v>48009</v>
      </c>
      <c r="F6" s="8">
        <f t="shared" si="0"/>
        <v>18588.6666666667</v>
      </c>
      <c r="G6" s="8">
        <f t="shared" si="1"/>
        <v>7812.75</v>
      </c>
      <c r="H6" s="8">
        <f t="shared" si="2"/>
        <v>4000.75</v>
      </c>
      <c r="I6" s="11">
        <f t="shared" si="3"/>
        <v>224625.448</v>
      </c>
      <c r="J6" s="11">
        <f t="shared" si="4"/>
        <v>94221.765</v>
      </c>
      <c r="K6" s="11">
        <f t="shared" si="5"/>
        <v>48153.027</v>
      </c>
      <c r="L6" s="11">
        <f t="shared" si="6"/>
        <v>18718.7873333333</v>
      </c>
      <c r="M6" s="11">
        <f t="shared" si="7"/>
        <v>7851.81375</v>
      </c>
      <c r="N6" s="11">
        <f t="shared" si="8"/>
        <v>4012.75225</v>
      </c>
    </row>
    <row r="7" ht="22" customHeight="1" spans="1:14">
      <c r="A7" s="5">
        <v>4</v>
      </c>
      <c r="B7" s="6" t="s">
        <v>14</v>
      </c>
      <c r="C7" s="7">
        <v>167941</v>
      </c>
      <c r="D7" s="7">
        <v>66695</v>
      </c>
      <c r="E7" s="7">
        <v>42601</v>
      </c>
      <c r="F7" s="8">
        <f t="shared" si="0"/>
        <v>13995.0833333333</v>
      </c>
      <c r="G7" s="8">
        <f t="shared" si="1"/>
        <v>5557.91666666667</v>
      </c>
      <c r="H7" s="8">
        <f t="shared" si="2"/>
        <v>3550.08333333333</v>
      </c>
      <c r="I7" s="11">
        <f t="shared" si="3"/>
        <v>169116.587</v>
      </c>
      <c r="J7" s="11">
        <f t="shared" si="4"/>
        <v>67028.475</v>
      </c>
      <c r="K7" s="11">
        <f t="shared" si="5"/>
        <v>42728.803</v>
      </c>
      <c r="L7" s="11">
        <f t="shared" si="6"/>
        <v>14093.0489166667</v>
      </c>
      <c r="M7" s="11">
        <f t="shared" si="7"/>
        <v>5585.70625</v>
      </c>
      <c r="N7" s="11">
        <f t="shared" si="8"/>
        <v>3560.73358333333</v>
      </c>
    </row>
    <row r="8" ht="22" customHeight="1" spans="1:14">
      <c r="A8" s="5">
        <v>5</v>
      </c>
      <c r="B8" s="6" t="s">
        <v>15</v>
      </c>
      <c r="C8" s="7">
        <v>180007</v>
      </c>
      <c r="D8" s="7">
        <v>69864</v>
      </c>
      <c r="E8" s="7">
        <v>41216</v>
      </c>
      <c r="F8" s="8">
        <f t="shared" si="0"/>
        <v>15000.5833333333</v>
      </c>
      <c r="G8" s="8">
        <f t="shared" si="1"/>
        <v>5822</v>
      </c>
      <c r="H8" s="8">
        <f t="shared" si="2"/>
        <v>3434.66666666667</v>
      </c>
      <c r="I8" s="11">
        <f t="shared" si="3"/>
        <v>181267.049</v>
      </c>
      <c r="J8" s="11">
        <f t="shared" si="4"/>
        <v>70213.32</v>
      </c>
      <c r="K8" s="11">
        <f t="shared" si="5"/>
        <v>41339.648</v>
      </c>
      <c r="L8" s="11">
        <f t="shared" si="6"/>
        <v>15105.5874166667</v>
      </c>
      <c r="M8" s="11">
        <f t="shared" si="7"/>
        <v>5851.11</v>
      </c>
      <c r="N8" s="11">
        <f t="shared" si="8"/>
        <v>3444.97066666667</v>
      </c>
    </row>
    <row r="9" ht="22" customHeight="1" spans="1:14">
      <c r="A9" s="5">
        <v>6</v>
      </c>
      <c r="B9" s="6" t="s">
        <v>16</v>
      </c>
      <c r="C9" s="7">
        <v>162015</v>
      </c>
      <c r="D9" s="7">
        <v>66006</v>
      </c>
      <c r="E9" s="7">
        <v>42019</v>
      </c>
      <c r="F9" s="8">
        <f t="shared" si="0"/>
        <v>13501.25</v>
      </c>
      <c r="G9" s="8">
        <f t="shared" si="1"/>
        <v>5500.5</v>
      </c>
      <c r="H9" s="8">
        <f t="shared" si="2"/>
        <v>3501.58333333333</v>
      </c>
      <c r="I9" s="11">
        <f t="shared" si="3"/>
        <v>163149.105</v>
      </c>
      <c r="J9" s="11">
        <f t="shared" si="4"/>
        <v>66336.03</v>
      </c>
      <c r="K9" s="11">
        <f t="shared" si="5"/>
        <v>42145.057</v>
      </c>
      <c r="L9" s="11">
        <f t="shared" si="6"/>
        <v>13595.75875</v>
      </c>
      <c r="M9" s="11">
        <f t="shared" si="7"/>
        <v>5528.0025</v>
      </c>
      <c r="N9" s="11">
        <f t="shared" si="8"/>
        <v>3512.08808333333</v>
      </c>
    </row>
    <row r="10" ht="22" customHeight="1" spans="1:14">
      <c r="A10" s="5">
        <v>7</v>
      </c>
      <c r="B10" s="6" t="s">
        <v>17</v>
      </c>
      <c r="C10" s="7">
        <v>203883</v>
      </c>
      <c r="D10" s="7">
        <v>65940</v>
      </c>
      <c r="E10" s="7">
        <v>42006</v>
      </c>
      <c r="F10" s="8">
        <f t="shared" si="0"/>
        <v>16990.25</v>
      </c>
      <c r="G10" s="8">
        <f t="shared" si="1"/>
        <v>5495</v>
      </c>
      <c r="H10" s="8">
        <f t="shared" si="2"/>
        <v>3500.5</v>
      </c>
      <c r="I10" s="11">
        <f t="shared" si="3"/>
        <v>205310.181</v>
      </c>
      <c r="J10" s="11">
        <f t="shared" si="4"/>
        <v>66269.7</v>
      </c>
      <c r="K10" s="11">
        <f t="shared" si="5"/>
        <v>42132.018</v>
      </c>
      <c r="L10" s="11">
        <f t="shared" si="6"/>
        <v>17109.18175</v>
      </c>
      <c r="M10" s="11">
        <f t="shared" si="7"/>
        <v>5522.475</v>
      </c>
      <c r="N10" s="11">
        <f t="shared" si="8"/>
        <v>3511.0015</v>
      </c>
    </row>
    <row r="11" ht="22" customHeight="1" spans="1:14">
      <c r="A11" s="5">
        <v>8</v>
      </c>
      <c r="B11" s="6" t="s">
        <v>18</v>
      </c>
      <c r="C11" s="7">
        <v>116268</v>
      </c>
      <c r="D11" s="7">
        <v>64434</v>
      </c>
      <c r="E11" s="7">
        <v>38775</v>
      </c>
      <c r="F11" s="8">
        <f t="shared" si="0"/>
        <v>9689</v>
      </c>
      <c r="G11" s="8">
        <f t="shared" si="1"/>
        <v>5369.5</v>
      </c>
      <c r="H11" s="8">
        <f t="shared" si="2"/>
        <v>3231.25</v>
      </c>
      <c r="I11" s="11">
        <f t="shared" si="3"/>
        <v>117081.876</v>
      </c>
      <c r="J11" s="11">
        <f t="shared" si="4"/>
        <v>64756.17</v>
      </c>
      <c r="K11" s="11">
        <f t="shared" si="5"/>
        <v>38891.325</v>
      </c>
      <c r="L11" s="11">
        <f t="shared" si="6"/>
        <v>9756.823</v>
      </c>
      <c r="M11" s="11">
        <f t="shared" si="7"/>
        <v>5396.3475</v>
      </c>
      <c r="N11" s="11">
        <f t="shared" si="8"/>
        <v>3240.94375</v>
      </c>
    </row>
    <row r="12" ht="22" customHeight="1" spans="1:14">
      <c r="A12" s="5">
        <v>9</v>
      </c>
      <c r="B12" s="6" t="s">
        <v>19</v>
      </c>
      <c r="C12" s="7">
        <v>140084</v>
      </c>
      <c r="D12" s="7">
        <v>65018</v>
      </c>
      <c r="E12" s="7">
        <v>42012</v>
      </c>
      <c r="F12" s="8">
        <f t="shared" si="0"/>
        <v>11673.6666666667</v>
      </c>
      <c r="G12" s="8">
        <f t="shared" si="1"/>
        <v>5418.16666666667</v>
      </c>
      <c r="H12" s="8">
        <f t="shared" si="2"/>
        <v>3501</v>
      </c>
      <c r="I12" s="11">
        <f t="shared" si="3"/>
        <v>141064.588</v>
      </c>
      <c r="J12" s="11">
        <f t="shared" si="4"/>
        <v>65343.09</v>
      </c>
      <c r="K12" s="11">
        <f t="shared" si="5"/>
        <v>42138.036</v>
      </c>
      <c r="L12" s="11">
        <f t="shared" si="6"/>
        <v>11755.3823333333</v>
      </c>
      <c r="M12" s="11">
        <f t="shared" si="7"/>
        <v>5445.2575</v>
      </c>
      <c r="N12" s="11">
        <f t="shared" si="8"/>
        <v>3511.503</v>
      </c>
    </row>
    <row r="13" ht="22" customHeight="1" spans="1:14">
      <c r="A13" s="5">
        <v>10</v>
      </c>
      <c r="B13" s="6" t="s">
        <v>20</v>
      </c>
      <c r="C13" s="7">
        <v>120460</v>
      </c>
      <c r="D13" s="7">
        <v>64582</v>
      </c>
      <c r="E13" s="7">
        <v>43005</v>
      </c>
      <c r="F13" s="8">
        <f t="shared" si="0"/>
        <v>10038.3333333333</v>
      </c>
      <c r="G13" s="8">
        <f t="shared" si="1"/>
        <v>5381.83333333333</v>
      </c>
      <c r="H13" s="8">
        <f t="shared" si="2"/>
        <v>3583.75</v>
      </c>
      <c r="I13" s="11">
        <f t="shared" si="3"/>
        <v>121303.22</v>
      </c>
      <c r="J13" s="11">
        <f t="shared" si="4"/>
        <v>64904.91</v>
      </c>
      <c r="K13" s="11">
        <f t="shared" si="5"/>
        <v>43134.015</v>
      </c>
      <c r="L13" s="11">
        <f t="shared" si="6"/>
        <v>10108.6016666667</v>
      </c>
      <c r="M13" s="11">
        <f t="shared" si="7"/>
        <v>5408.7425</v>
      </c>
      <c r="N13" s="11">
        <f t="shared" si="8"/>
        <v>3594.50125</v>
      </c>
    </row>
    <row r="14" ht="22" customHeight="1" spans="1:14">
      <c r="A14" s="5">
        <v>11</v>
      </c>
      <c r="B14" s="6" t="s">
        <v>21</v>
      </c>
      <c r="C14" s="7">
        <v>108004</v>
      </c>
      <c r="D14" s="7">
        <v>53795</v>
      </c>
      <c r="E14" s="7">
        <v>40014</v>
      </c>
      <c r="F14" s="8">
        <f t="shared" si="0"/>
        <v>9000.33333333333</v>
      </c>
      <c r="G14" s="8">
        <f t="shared" si="1"/>
        <v>4482.91666666667</v>
      </c>
      <c r="H14" s="8">
        <f t="shared" si="2"/>
        <v>3334.5</v>
      </c>
      <c r="I14" s="11">
        <f t="shared" si="3"/>
        <v>108760.028</v>
      </c>
      <c r="J14" s="11">
        <f t="shared" si="4"/>
        <v>54063.975</v>
      </c>
      <c r="K14" s="11">
        <f t="shared" si="5"/>
        <v>40134.042</v>
      </c>
      <c r="L14" s="11">
        <f t="shared" si="6"/>
        <v>9063.33566666667</v>
      </c>
      <c r="M14" s="11">
        <f t="shared" si="7"/>
        <v>4505.33125</v>
      </c>
      <c r="N14" s="11">
        <f t="shared" si="8"/>
        <v>3344.5035</v>
      </c>
    </row>
    <row r="15" ht="22" customHeight="1" spans="1:14">
      <c r="A15" s="5">
        <v>12</v>
      </c>
      <c r="B15" s="6" t="s">
        <v>22</v>
      </c>
      <c r="C15" s="7">
        <v>229328</v>
      </c>
      <c r="D15" s="7">
        <v>88947</v>
      </c>
      <c r="E15" s="7">
        <v>45346</v>
      </c>
      <c r="F15" s="8">
        <f t="shared" si="0"/>
        <v>19110.6666666667</v>
      </c>
      <c r="G15" s="8">
        <f t="shared" si="1"/>
        <v>7412.25</v>
      </c>
      <c r="H15" s="8">
        <f t="shared" si="2"/>
        <v>3778.83333333333</v>
      </c>
      <c r="I15" s="11">
        <f t="shared" si="3"/>
        <v>230933.296</v>
      </c>
      <c r="J15" s="11">
        <f t="shared" si="4"/>
        <v>89391.735</v>
      </c>
      <c r="K15" s="11">
        <f t="shared" si="5"/>
        <v>45482.038</v>
      </c>
      <c r="L15" s="11">
        <f t="shared" si="6"/>
        <v>19244.4413333333</v>
      </c>
      <c r="M15" s="11">
        <f t="shared" si="7"/>
        <v>7449.31125</v>
      </c>
      <c r="N15" s="11">
        <f t="shared" si="8"/>
        <v>3790.16983333333</v>
      </c>
    </row>
    <row r="16" ht="22" customHeight="1" spans="1:14">
      <c r="A16" s="5">
        <v>13</v>
      </c>
      <c r="B16" s="6" t="s">
        <v>23</v>
      </c>
      <c r="C16" s="7">
        <v>112193</v>
      </c>
      <c r="D16" s="7">
        <v>72714</v>
      </c>
      <c r="E16" s="7">
        <v>58916</v>
      </c>
      <c r="F16" s="8">
        <f t="shared" si="0"/>
        <v>9349.41666666667</v>
      </c>
      <c r="G16" s="8">
        <f t="shared" si="1"/>
        <v>6059.5</v>
      </c>
      <c r="H16" s="8">
        <f t="shared" si="2"/>
        <v>4909.66666666667</v>
      </c>
      <c r="I16" s="11">
        <f t="shared" si="3"/>
        <v>112978.351</v>
      </c>
      <c r="J16" s="11">
        <f t="shared" si="4"/>
        <v>73077.57</v>
      </c>
      <c r="K16" s="11">
        <f t="shared" si="5"/>
        <v>59092.748</v>
      </c>
      <c r="L16" s="11">
        <f t="shared" si="6"/>
        <v>9414.86258333333</v>
      </c>
      <c r="M16" s="11">
        <f t="shared" si="7"/>
        <v>6089.7975</v>
      </c>
      <c r="N16" s="11">
        <f t="shared" si="8"/>
        <v>4924.39566666667</v>
      </c>
    </row>
    <row r="17" ht="22" customHeight="1" spans="1:14">
      <c r="A17" s="5">
        <v>14</v>
      </c>
      <c r="B17" s="6" t="s">
        <v>24</v>
      </c>
      <c r="C17" s="7">
        <v>131429</v>
      </c>
      <c r="D17" s="7">
        <v>59468</v>
      </c>
      <c r="E17" s="7">
        <v>34210</v>
      </c>
      <c r="F17" s="8">
        <f t="shared" si="0"/>
        <v>10952.4166666667</v>
      </c>
      <c r="G17" s="8">
        <f t="shared" si="1"/>
        <v>4955.66666666667</v>
      </c>
      <c r="H17" s="8">
        <f t="shared" si="2"/>
        <v>2850.83333333333</v>
      </c>
      <c r="I17" s="11">
        <f t="shared" si="3"/>
        <v>132349.003</v>
      </c>
      <c r="J17" s="11">
        <f t="shared" si="4"/>
        <v>59765.34</v>
      </c>
      <c r="K17" s="11">
        <f t="shared" si="5"/>
        <v>34312.63</v>
      </c>
      <c r="L17" s="11">
        <f t="shared" si="6"/>
        <v>11029.0835833333</v>
      </c>
      <c r="M17" s="11">
        <f t="shared" si="7"/>
        <v>4980.445</v>
      </c>
      <c r="N17" s="11">
        <f t="shared" si="8"/>
        <v>2859.38583333333</v>
      </c>
    </row>
    <row r="18" ht="22" customHeight="1" spans="1:14">
      <c r="A18" s="5">
        <v>15</v>
      </c>
      <c r="B18" s="6" t="s">
        <v>25</v>
      </c>
      <c r="C18" s="7">
        <v>98025</v>
      </c>
      <c r="D18" s="7">
        <v>55748</v>
      </c>
      <c r="E18" s="7">
        <v>41052</v>
      </c>
      <c r="F18" s="8">
        <f t="shared" si="0"/>
        <v>8168.75</v>
      </c>
      <c r="G18" s="8">
        <f t="shared" si="1"/>
        <v>4645.66666666667</v>
      </c>
      <c r="H18" s="8">
        <f t="shared" si="2"/>
        <v>3421</v>
      </c>
      <c r="I18" s="11">
        <f t="shared" si="3"/>
        <v>98711.175</v>
      </c>
      <c r="J18" s="11">
        <f t="shared" si="4"/>
        <v>56026.74</v>
      </c>
      <c r="K18" s="11">
        <f t="shared" si="5"/>
        <v>41175.156</v>
      </c>
      <c r="L18" s="11">
        <f t="shared" si="6"/>
        <v>8225.93125</v>
      </c>
      <c r="M18" s="11">
        <f t="shared" si="7"/>
        <v>4668.895</v>
      </c>
      <c r="N18" s="11">
        <f t="shared" si="8"/>
        <v>3431.263</v>
      </c>
    </row>
    <row r="19" ht="22" customHeight="1" spans="1:14">
      <c r="A19" s="5">
        <v>16</v>
      </c>
      <c r="B19" s="6" t="s">
        <v>26</v>
      </c>
      <c r="C19" s="7">
        <v>126997</v>
      </c>
      <c r="D19" s="7">
        <v>66009</v>
      </c>
      <c r="E19" s="7">
        <v>40803</v>
      </c>
      <c r="F19" s="8">
        <f t="shared" si="0"/>
        <v>10583.0833333333</v>
      </c>
      <c r="G19" s="8">
        <f t="shared" si="1"/>
        <v>5500.75</v>
      </c>
      <c r="H19" s="8">
        <f t="shared" si="2"/>
        <v>3400.25</v>
      </c>
      <c r="I19" s="11">
        <f t="shared" si="3"/>
        <v>127885.979</v>
      </c>
      <c r="J19" s="11">
        <f t="shared" si="4"/>
        <v>66339.045</v>
      </c>
      <c r="K19" s="11">
        <f t="shared" si="5"/>
        <v>40925.409</v>
      </c>
      <c r="L19" s="11">
        <f t="shared" si="6"/>
        <v>10657.1649166667</v>
      </c>
      <c r="M19" s="11">
        <f t="shared" si="7"/>
        <v>5528.25375</v>
      </c>
      <c r="N19" s="11">
        <f t="shared" si="8"/>
        <v>3410.45075</v>
      </c>
    </row>
    <row r="20" ht="22" customHeight="1" spans="1:14">
      <c r="A20" s="5">
        <v>17</v>
      </c>
      <c r="B20" s="6" t="s">
        <v>27</v>
      </c>
      <c r="C20" s="7">
        <v>178116</v>
      </c>
      <c r="D20" s="7">
        <v>78017</v>
      </c>
      <c r="E20" s="7">
        <v>36014</v>
      </c>
      <c r="F20" s="8">
        <f t="shared" si="0"/>
        <v>14843</v>
      </c>
      <c r="G20" s="8">
        <f t="shared" si="1"/>
        <v>6501.41666666667</v>
      </c>
      <c r="H20" s="8">
        <f t="shared" si="2"/>
        <v>3001.16666666667</v>
      </c>
      <c r="I20" s="11">
        <f t="shared" si="3"/>
        <v>179362.812</v>
      </c>
      <c r="J20" s="11">
        <f t="shared" si="4"/>
        <v>78407.085</v>
      </c>
      <c r="K20" s="11">
        <f t="shared" si="5"/>
        <v>36122.042</v>
      </c>
      <c r="L20" s="11">
        <f t="shared" si="6"/>
        <v>14946.901</v>
      </c>
      <c r="M20" s="11">
        <f t="shared" si="7"/>
        <v>6533.92375</v>
      </c>
      <c r="N20" s="11">
        <f t="shared" si="8"/>
        <v>3010.17016666667</v>
      </c>
    </row>
    <row r="21" ht="22" customHeight="1" spans="1:14">
      <c r="A21" s="5">
        <v>18</v>
      </c>
      <c r="B21" s="6" t="s">
        <v>28</v>
      </c>
      <c r="C21" s="7">
        <v>142547</v>
      </c>
      <c r="D21" s="7">
        <v>67279</v>
      </c>
      <c r="E21" s="7">
        <v>36379</v>
      </c>
      <c r="F21" s="8">
        <f t="shared" si="0"/>
        <v>11878.9166666667</v>
      </c>
      <c r="G21" s="8">
        <f t="shared" si="1"/>
        <v>5606.58333333333</v>
      </c>
      <c r="H21" s="8">
        <f t="shared" si="2"/>
        <v>3031.58333333333</v>
      </c>
      <c r="I21" s="11">
        <f t="shared" si="3"/>
        <v>143544.829</v>
      </c>
      <c r="J21" s="11">
        <f t="shared" si="4"/>
        <v>67615.395</v>
      </c>
      <c r="K21" s="11">
        <f t="shared" si="5"/>
        <v>36488.137</v>
      </c>
      <c r="L21" s="11">
        <f t="shared" si="6"/>
        <v>11962.0690833333</v>
      </c>
      <c r="M21" s="11">
        <f t="shared" si="7"/>
        <v>5634.61625</v>
      </c>
      <c r="N21" s="11">
        <f t="shared" si="8"/>
        <v>3040.67808333333</v>
      </c>
    </row>
    <row r="22" ht="22" customHeight="1" spans="1:14">
      <c r="A22" s="5">
        <v>19</v>
      </c>
      <c r="B22" s="6" t="s">
        <v>29</v>
      </c>
      <c r="C22" s="7">
        <v>216462</v>
      </c>
      <c r="D22" s="7">
        <v>40723</v>
      </c>
      <c r="E22" s="7">
        <v>27810</v>
      </c>
      <c r="F22" s="8">
        <f t="shared" si="0"/>
        <v>18038.5</v>
      </c>
      <c r="G22" s="8">
        <f t="shared" si="1"/>
        <v>3393.58333333333</v>
      </c>
      <c r="H22" s="8">
        <f t="shared" si="2"/>
        <v>2317.5</v>
      </c>
      <c r="I22" s="11">
        <f t="shared" si="3"/>
        <v>217977.234</v>
      </c>
      <c r="J22" s="11">
        <f t="shared" si="4"/>
        <v>40926.615</v>
      </c>
      <c r="K22" s="11">
        <f t="shared" si="5"/>
        <v>27893.43</v>
      </c>
      <c r="L22" s="11">
        <f t="shared" si="6"/>
        <v>18164.7695</v>
      </c>
      <c r="M22" s="11">
        <f t="shared" si="7"/>
        <v>3410.55125</v>
      </c>
      <c r="N22" s="11">
        <f t="shared" si="8"/>
        <v>2324.4525</v>
      </c>
    </row>
    <row r="23" ht="22" customHeight="1" spans="1:14">
      <c r="A23" s="5">
        <v>20</v>
      </c>
      <c r="B23" s="6" t="s">
        <v>30</v>
      </c>
      <c r="C23" s="7">
        <v>107050</v>
      </c>
      <c r="D23" s="7">
        <v>55060</v>
      </c>
      <c r="E23" s="7">
        <v>33607</v>
      </c>
      <c r="F23" s="8">
        <f t="shared" ref="F23:F86" si="9">C23/12</f>
        <v>8920.83333333333</v>
      </c>
      <c r="G23" s="8">
        <f t="shared" ref="G23:G86" si="10">D23/12</f>
        <v>4588.33333333333</v>
      </c>
      <c r="H23" s="8">
        <f t="shared" ref="H23:H86" si="11">E23/12</f>
        <v>2800.58333333333</v>
      </c>
      <c r="I23" s="11">
        <f t="shared" si="3"/>
        <v>107799.35</v>
      </c>
      <c r="J23" s="11">
        <f t="shared" si="4"/>
        <v>55335.3</v>
      </c>
      <c r="K23" s="11">
        <f t="shared" si="5"/>
        <v>33707.821</v>
      </c>
      <c r="L23" s="11">
        <f t="shared" si="6"/>
        <v>8983.27916666667</v>
      </c>
      <c r="M23" s="11">
        <f t="shared" si="7"/>
        <v>4611.275</v>
      </c>
      <c r="N23" s="11">
        <f t="shared" si="8"/>
        <v>2808.98508333333</v>
      </c>
    </row>
    <row r="24" ht="22" customHeight="1" spans="1:14">
      <c r="A24" s="5">
        <v>21</v>
      </c>
      <c r="B24" s="6" t="s">
        <v>31</v>
      </c>
      <c r="C24" s="7">
        <v>109311</v>
      </c>
      <c r="D24" s="7">
        <v>50002</v>
      </c>
      <c r="E24" s="7">
        <v>32419</v>
      </c>
      <c r="F24" s="8">
        <f t="shared" si="9"/>
        <v>9109.25</v>
      </c>
      <c r="G24" s="8">
        <f t="shared" si="10"/>
        <v>4166.83333333333</v>
      </c>
      <c r="H24" s="8">
        <f t="shared" si="11"/>
        <v>2701.58333333333</v>
      </c>
      <c r="I24" s="11">
        <f t="shared" si="3"/>
        <v>110076.177</v>
      </c>
      <c r="J24" s="11">
        <f t="shared" si="4"/>
        <v>50252.01</v>
      </c>
      <c r="K24" s="11">
        <f t="shared" si="5"/>
        <v>32516.257</v>
      </c>
      <c r="L24" s="11">
        <f t="shared" si="6"/>
        <v>9173.01475</v>
      </c>
      <c r="M24" s="11">
        <f t="shared" si="7"/>
        <v>4187.6675</v>
      </c>
      <c r="N24" s="11">
        <f t="shared" si="8"/>
        <v>2709.68808333333</v>
      </c>
    </row>
    <row r="25" ht="22" customHeight="1" spans="1:14">
      <c r="A25" s="5">
        <v>22</v>
      </c>
      <c r="B25" s="6" t="s">
        <v>32</v>
      </c>
      <c r="C25" s="7">
        <v>65323</v>
      </c>
      <c r="D25" s="7">
        <v>40335</v>
      </c>
      <c r="E25" s="7">
        <v>29218</v>
      </c>
      <c r="F25" s="8">
        <f t="shared" si="9"/>
        <v>5443.58333333333</v>
      </c>
      <c r="G25" s="8">
        <f t="shared" si="10"/>
        <v>3361.25</v>
      </c>
      <c r="H25" s="8">
        <f t="shared" si="11"/>
        <v>2434.83333333333</v>
      </c>
      <c r="I25" s="11">
        <f t="shared" si="3"/>
        <v>65780.261</v>
      </c>
      <c r="J25" s="11">
        <f t="shared" si="4"/>
        <v>40536.675</v>
      </c>
      <c r="K25" s="11">
        <f t="shared" si="5"/>
        <v>29305.654</v>
      </c>
      <c r="L25" s="11">
        <f t="shared" si="6"/>
        <v>5481.68841666667</v>
      </c>
      <c r="M25" s="11">
        <f t="shared" si="7"/>
        <v>3378.05625</v>
      </c>
      <c r="N25" s="11">
        <f t="shared" si="8"/>
        <v>2442.13783333333</v>
      </c>
    </row>
    <row r="26" ht="22" customHeight="1" spans="1:14">
      <c r="A26" s="5">
        <v>23</v>
      </c>
      <c r="B26" s="6" t="s">
        <v>33</v>
      </c>
      <c r="C26" s="7">
        <v>163681</v>
      </c>
      <c r="D26" s="7">
        <v>46155</v>
      </c>
      <c r="E26" s="7">
        <v>35935</v>
      </c>
      <c r="F26" s="8">
        <f t="shared" si="9"/>
        <v>13640.0833333333</v>
      </c>
      <c r="G26" s="8">
        <f t="shared" si="10"/>
        <v>3846.25</v>
      </c>
      <c r="H26" s="8">
        <f t="shared" si="11"/>
        <v>2994.58333333333</v>
      </c>
      <c r="I26" s="11">
        <f t="shared" si="3"/>
        <v>164826.767</v>
      </c>
      <c r="J26" s="11">
        <f t="shared" si="4"/>
        <v>46385.775</v>
      </c>
      <c r="K26" s="11">
        <f t="shared" si="5"/>
        <v>36042.805</v>
      </c>
      <c r="L26" s="11">
        <f t="shared" si="6"/>
        <v>13735.5639166667</v>
      </c>
      <c r="M26" s="11">
        <f t="shared" si="7"/>
        <v>3865.48125</v>
      </c>
      <c r="N26" s="11">
        <f t="shared" si="8"/>
        <v>3003.56708333333</v>
      </c>
    </row>
    <row r="27" ht="22" customHeight="1" spans="1:14">
      <c r="A27" s="5">
        <v>24</v>
      </c>
      <c r="B27" s="6" t="s">
        <v>34</v>
      </c>
      <c r="C27" s="7">
        <v>63518</v>
      </c>
      <c r="D27" s="7">
        <v>40004</v>
      </c>
      <c r="E27" s="7">
        <v>28885</v>
      </c>
      <c r="F27" s="8">
        <f t="shared" si="9"/>
        <v>5293.16666666667</v>
      </c>
      <c r="G27" s="8">
        <f t="shared" si="10"/>
        <v>3333.66666666667</v>
      </c>
      <c r="H27" s="8">
        <f t="shared" si="11"/>
        <v>2407.08333333333</v>
      </c>
      <c r="I27" s="11">
        <f t="shared" si="3"/>
        <v>63962.626</v>
      </c>
      <c r="J27" s="11">
        <f t="shared" si="4"/>
        <v>40204.02</v>
      </c>
      <c r="K27" s="11">
        <f t="shared" si="5"/>
        <v>28971.655</v>
      </c>
      <c r="L27" s="11">
        <f t="shared" si="6"/>
        <v>5330.21883333333</v>
      </c>
      <c r="M27" s="11">
        <f t="shared" si="7"/>
        <v>3350.335</v>
      </c>
      <c r="N27" s="11">
        <f t="shared" si="8"/>
        <v>2414.30458333333</v>
      </c>
    </row>
    <row r="28" ht="22" customHeight="1" spans="1:14">
      <c r="A28" s="5">
        <v>25</v>
      </c>
      <c r="B28" s="6" t="s">
        <v>35</v>
      </c>
      <c r="C28" s="7">
        <v>108303</v>
      </c>
      <c r="D28" s="7">
        <v>67869</v>
      </c>
      <c r="E28" s="7">
        <v>33579</v>
      </c>
      <c r="F28" s="8">
        <f t="shared" si="9"/>
        <v>9025.25</v>
      </c>
      <c r="G28" s="8">
        <f t="shared" si="10"/>
        <v>5655.75</v>
      </c>
      <c r="H28" s="8">
        <f t="shared" si="11"/>
        <v>2798.25</v>
      </c>
      <c r="I28" s="11">
        <f t="shared" si="3"/>
        <v>109061.121</v>
      </c>
      <c r="J28" s="11">
        <f t="shared" si="4"/>
        <v>68208.345</v>
      </c>
      <c r="K28" s="11">
        <f t="shared" si="5"/>
        <v>33679.737</v>
      </c>
      <c r="L28" s="11">
        <f t="shared" si="6"/>
        <v>9088.42675</v>
      </c>
      <c r="M28" s="11">
        <f t="shared" si="7"/>
        <v>5684.02875</v>
      </c>
      <c r="N28" s="11">
        <f t="shared" si="8"/>
        <v>2806.64475</v>
      </c>
    </row>
    <row r="29" ht="22" customHeight="1" spans="1:14">
      <c r="A29" s="5">
        <v>26</v>
      </c>
      <c r="B29" s="6" t="s">
        <v>36</v>
      </c>
      <c r="C29" s="7">
        <v>104962</v>
      </c>
      <c r="D29" s="7">
        <v>49961</v>
      </c>
      <c r="E29" s="7">
        <v>43413</v>
      </c>
      <c r="F29" s="8">
        <f t="shared" si="9"/>
        <v>8746.83333333333</v>
      </c>
      <c r="G29" s="8">
        <f t="shared" si="10"/>
        <v>4163.41666666667</v>
      </c>
      <c r="H29" s="8">
        <f t="shared" si="11"/>
        <v>3617.75</v>
      </c>
      <c r="I29" s="11">
        <f t="shared" si="3"/>
        <v>105696.734</v>
      </c>
      <c r="J29" s="11">
        <f t="shared" si="4"/>
        <v>50210.805</v>
      </c>
      <c r="K29" s="11">
        <f t="shared" si="5"/>
        <v>43543.239</v>
      </c>
      <c r="L29" s="11">
        <f t="shared" si="6"/>
        <v>8808.06116666667</v>
      </c>
      <c r="M29" s="11">
        <f t="shared" si="7"/>
        <v>4184.23375</v>
      </c>
      <c r="N29" s="11">
        <f t="shared" si="8"/>
        <v>3628.60325</v>
      </c>
    </row>
    <row r="30" ht="22" customHeight="1" spans="1:14">
      <c r="A30" s="5">
        <v>27</v>
      </c>
      <c r="B30" s="6" t="s">
        <v>37</v>
      </c>
      <c r="C30" s="7">
        <v>129861</v>
      </c>
      <c r="D30" s="7">
        <v>85790</v>
      </c>
      <c r="E30" s="7">
        <v>34987</v>
      </c>
      <c r="F30" s="8">
        <f t="shared" si="9"/>
        <v>10821.75</v>
      </c>
      <c r="G30" s="8">
        <f t="shared" si="10"/>
        <v>7149.16666666667</v>
      </c>
      <c r="H30" s="8">
        <f t="shared" si="11"/>
        <v>2915.58333333333</v>
      </c>
      <c r="I30" s="11">
        <f t="shared" si="3"/>
        <v>130770.027</v>
      </c>
      <c r="J30" s="11">
        <f t="shared" si="4"/>
        <v>86218.95</v>
      </c>
      <c r="K30" s="11">
        <f t="shared" si="5"/>
        <v>35091.961</v>
      </c>
      <c r="L30" s="11">
        <f t="shared" si="6"/>
        <v>10897.50225</v>
      </c>
      <c r="M30" s="11">
        <f t="shared" si="7"/>
        <v>7184.9125</v>
      </c>
      <c r="N30" s="11">
        <f t="shared" si="8"/>
        <v>2924.33008333333</v>
      </c>
    </row>
    <row r="31" ht="22" customHeight="1" spans="1:14">
      <c r="A31" s="5">
        <v>28</v>
      </c>
      <c r="B31" s="6" t="s">
        <v>38</v>
      </c>
      <c r="C31" s="7">
        <v>122938</v>
      </c>
      <c r="D31" s="7">
        <v>69568</v>
      </c>
      <c r="E31" s="7">
        <v>41543</v>
      </c>
      <c r="F31" s="8">
        <f t="shared" si="9"/>
        <v>10244.8333333333</v>
      </c>
      <c r="G31" s="8">
        <f t="shared" si="10"/>
        <v>5797.33333333333</v>
      </c>
      <c r="H31" s="8">
        <f t="shared" si="11"/>
        <v>3461.91666666667</v>
      </c>
      <c r="I31" s="11">
        <f t="shared" si="3"/>
        <v>123798.566</v>
      </c>
      <c r="J31" s="11">
        <f t="shared" si="4"/>
        <v>69915.84</v>
      </c>
      <c r="K31" s="11">
        <f t="shared" si="5"/>
        <v>41667.629</v>
      </c>
      <c r="L31" s="11">
        <f t="shared" si="6"/>
        <v>10316.5471666667</v>
      </c>
      <c r="M31" s="11">
        <f t="shared" si="7"/>
        <v>5826.32</v>
      </c>
      <c r="N31" s="11">
        <f t="shared" si="8"/>
        <v>3472.30241666667</v>
      </c>
    </row>
    <row r="32" ht="22" customHeight="1" spans="1:14">
      <c r="A32" s="5">
        <v>29</v>
      </c>
      <c r="B32" s="6" t="s">
        <v>39</v>
      </c>
      <c r="C32" s="7">
        <v>150849</v>
      </c>
      <c r="D32" s="7">
        <v>65772</v>
      </c>
      <c r="E32" s="7">
        <v>35642</v>
      </c>
      <c r="F32" s="8">
        <f t="shared" si="9"/>
        <v>12570.75</v>
      </c>
      <c r="G32" s="8">
        <f t="shared" si="10"/>
        <v>5481</v>
      </c>
      <c r="H32" s="8">
        <f t="shared" si="11"/>
        <v>2970.16666666667</v>
      </c>
      <c r="I32" s="11">
        <f t="shared" si="3"/>
        <v>151904.943</v>
      </c>
      <c r="J32" s="11">
        <f t="shared" si="4"/>
        <v>66100.86</v>
      </c>
      <c r="K32" s="11">
        <f t="shared" si="5"/>
        <v>35748.926</v>
      </c>
      <c r="L32" s="11">
        <f t="shared" si="6"/>
        <v>12658.74525</v>
      </c>
      <c r="M32" s="11">
        <f t="shared" si="7"/>
        <v>5508.405</v>
      </c>
      <c r="N32" s="11">
        <f t="shared" si="8"/>
        <v>2979.07716666667</v>
      </c>
    </row>
    <row r="33" ht="22" customHeight="1" spans="1:14">
      <c r="A33" s="5">
        <v>30</v>
      </c>
      <c r="B33" s="6" t="s">
        <v>40</v>
      </c>
      <c r="C33" s="7">
        <v>152992</v>
      </c>
      <c r="D33" s="7">
        <v>59643</v>
      </c>
      <c r="E33" s="7">
        <v>29923</v>
      </c>
      <c r="F33" s="8">
        <f t="shared" si="9"/>
        <v>12749.3333333333</v>
      </c>
      <c r="G33" s="8">
        <f t="shared" si="10"/>
        <v>4970.25</v>
      </c>
      <c r="H33" s="8">
        <f t="shared" si="11"/>
        <v>2493.58333333333</v>
      </c>
      <c r="I33" s="11">
        <f t="shared" si="3"/>
        <v>154062.944</v>
      </c>
      <c r="J33" s="11">
        <f t="shared" si="4"/>
        <v>59941.215</v>
      </c>
      <c r="K33" s="11">
        <f t="shared" si="5"/>
        <v>30012.769</v>
      </c>
      <c r="L33" s="11">
        <f t="shared" si="6"/>
        <v>12838.5786666667</v>
      </c>
      <c r="M33" s="11">
        <f t="shared" si="7"/>
        <v>4995.10125</v>
      </c>
      <c r="N33" s="11">
        <f t="shared" si="8"/>
        <v>2501.06408333333</v>
      </c>
    </row>
    <row r="34" ht="22" customHeight="1" spans="1:14">
      <c r="A34" s="5">
        <v>31</v>
      </c>
      <c r="B34" s="6" t="s">
        <v>41</v>
      </c>
      <c r="C34" s="7">
        <v>73552</v>
      </c>
      <c r="D34" s="7">
        <v>52509</v>
      </c>
      <c r="E34" s="7">
        <v>34825</v>
      </c>
      <c r="F34" s="8">
        <f t="shared" si="9"/>
        <v>6129.33333333333</v>
      </c>
      <c r="G34" s="8">
        <f t="shared" si="10"/>
        <v>4375.75</v>
      </c>
      <c r="H34" s="8">
        <f t="shared" si="11"/>
        <v>2902.08333333333</v>
      </c>
      <c r="I34" s="11">
        <f t="shared" si="3"/>
        <v>74066.864</v>
      </c>
      <c r="J34" s="11">
        <f t="shared" si="4"/>
        <v>52771.545</v>
      </c>
      <c r="K34" s="11">
        <f t="shared" si="5"/>
        <v>34929.475</v>
      </c>
      <c r="L34" s="11">
        <f t="shared" si="6"/>
        <v>6172.23866666667</v>
      </c>
      <c r="M34" s="11">
        <f t="shared" si="7"/>
        <v>4397.62875</v>
      </c>
      <c r="N34" s="11">
        <f t="shared" si="8"/>
        <v>2910.78958333333</v>
      </c>
    </row>
    <row r="35" ht="22" customHeight="1" spans="1:14">
      <c r="A35" s="5">
        <v>32</v>
      </c>
      <c r="B35" s="6" t="s">
        <v>42</v>
      </c>
      <c r="C35" s="7">
        <v>157752</v>
      </c>
      <c r="D35" s="7">
        <v>80291</v>
      </c>
      <c r="E35" s="7">
        <v>42019</v>
      </c>
      <c r="F35" s="8">
        <f t="shared" si="9"/>
        <v>13146</v>
      </c>
      <c r="G35" s="8">
        <f t="shared" si="10"/>
        <v>6690.91666666667</v>
      </c>
      <c r="H35" s="8">
        <f t="shared" si="11"/>
        <v>3501.58333333333</v>
      </c>
      <c r="I35" s="11">
        <f t="shared" si="3"/>
        <v>158856.264</v>
      </c>
      <c r="J35" s="11">
        <f t="shared" si="4"/>
        <v>80692.455</v>
      </c>
      <c r="K35" s="11">
        <f t="shared" si="5"/>
        <v>42145.057</v>
      </c>
      <c r="L35" s="11">
        <f t="shared" si="6"/>
        <v>13238.022</v>
      </c>
      <c r="M35" s="11">
        <f t="shared" si="7"/>
        <v>6724.37125</v>
      </c>
      <c r="N35" s="11">
        <f t="shared" si="8"/>
        <v>3512.08808333333</v>
      </c>
    </row>
    <row r="36" ht="22" customHeight="1" spans="1:14">
      <c r="A36" s="5">
        <v>33</v>
      </c>
      <c r="B36" s="6" t="s">
        <v>43</v>
      </c>
      <c r="C36" s="7">
        <v>71856</v>
      </c>
      <c r="D36" s="7">
        <v>55455</v>
      </c>
      <c r="E36" s="7">
        <v>41954</v>
      </c>
      <c r="F36" s="8">
        <f t="shared" si="9"/>
        <v>5988</v>
      </c>
      <c r="G36" s="8">
        <f t="shared" si="10"/>
        <v>4621.25</v>
      </c>
      <c r="H36" s="8">
        <f t="shared" si="11"/>
        <v>3496.16666666667</v>
      </c>
      <c r="I36" s="11">
        <f t="shared" si="3"/>
        <v>72358.992</v>
      </c>
      <c r="J36" s="11">
        <f t="shared" si="4"/>
        <v>55732.275</v>
      </c>
      <c r="K36" s="11">
        <f t="shared" si="5"/>
        <v>42079.862</v>
      </c>
      <c r="L36" s="11">
        <f t="shared" si="6"/>
        <v>6029.916</v>
      </c>
      <c r="M36" s="11">
        <f t="shared" si="7"/>
        <v>4644.35625</v>
      </c>
      <c r="N36" s="11">
        <f t="shared" si="8"/>
        <v>3506.65516666667</v>
      </c>
    </row>
    <row r="37" ht="22" customHeight="1" spans="1:14">
      <c r="A37" s="5">
        <v>34</v>
      </c>
      <c r="B37" s="6" t="s">
        <v>44</v>
      </c>
      <c r="C37" s="7">
        <v>82732</v>
      </c>
      <c r="D37" s="7">
        <v>54603</v>
      </c>
      <c r="E37" s="7">
        <v>30004</v>
      </c>
      <c r="F37" s="8">
        <f t="shared" si="9"/>
        <v>6894.33333333333</v>
      </c>
      <c r="G37" s="8">
        <f t="shared" si="10"/>
        <v>4550.25</v>
      </c>
      <c r="H37" s="8">
        <f t="shared" si="11"/>
        <v>2500.33333333333</v>
      </c>
      <c r="I37" s="11">
        <f t="shared" ref="I37:I68" si="12">(C37+C37*0.007)</f>
        <v>83311.124</v>
      </c>
      <c r="J37" s="11">
        <f t="shared" ref="J37:J68" si="13">(D37+D37*0.005)</f>
        <v>54876.015</v>
      </c>
      <c r="K37" s="11">
        <f t="shared" ref="K37:K68" si="14">(E37+E37*0.003)</f>
        <v>30094.012</v>
      </c>
      <c r="L37" s="11">
        <f t="shared" ref="L37:L68" si="15">I37/12</f>
        <v>6942.59366666667</v>
      </c>
      <c r="M37" s="11">
        <f t="shared" ref="M37:M68" si="16">J37/12</f>
        <v>4573.00125</v>
      </c>
      <c r="N37" s="11">
        <f t="shared" ref="N37:N68" si="17">K37/12</f>
        <v>2507.83433333333</v>
      </c>
    </row>
    <row r="38" ht="22" customHeight="1" spans="1:14">
      <c r="A38" s="5">
        <v>35</v>
      </c>
      <c r="B38" s="6" t="s">
        <v>45</v>
      </c>
      <c r="C38" s="7">
        <v>75110</v>
      </c>
      <c r="D38" s="7">
        <v>42925</v>
      </c>
      <c r="E38" s="7">
        <v>27212</v>
      </c>
      <c r="F38" s="8">
        <f t="shared" si="9"/>
        <v>6259.16666666667</v>
      </c>
      <c r="G38" s="8">
        <f t="shared" si="10"/>
        <v>3577.08333333333</v>
      </c>
      <c r="H38" s="8">
        <f t="shared" si="11"/>
        <v>2267.66666666667</v>
      </c>
      <c r="I38" s="11">
        <f t="shared" si="12"/>
        <v>75635.77</v>
      </c>
      <c r="J38" s="11">
        <f t="shared" si="13"/>
        <v>43139.625</v>
      </c>
      <c r="K38" s="11">
        <f t="shared" si="14"/>
        <v>27293.636</v>
      </c>
      <c r="L38" s="11">
        <f t="shared" si="15"/>
        <v>6302.98083333333</v>
      </c>
      <c r="M38" s="11">
        <f t="shared" si="16"/>
        <v>3594.96875</v>
      </c>
      <c r="N38" s="11">
        <f t="shared" si="17"/>
        <v>2274.46966666667</v>
      </c>
    </row>
    <row r="39" ht="22" customHeight="1" spans="1:14">
      <c r="A39" s="5">
        <v>36</v>
      </c>
      <c r="B39" s="6" t="s">
        <v>46</v>
      </c>
      <c r="C39" s="7">
        <v>112975</v>
      </c>
      <c r="D39" s="7">
        <v>56513</v>
      </c>
      <c r="E39" s="7">
        <v>41943</v>
      </c>
      <c r="F39" s="8">
        <f t="shared" si="9"/>
        <v>9414.58333333333</v>
      </c>
      <c r="G39" s="8">
        <f t="shared" si="10"/>
        <v>4709.41666666667</v>
      </c>
      <c r="H39" s="8">
        <f t="shared" si="11"/>
        <v>3495.25</v>
      </c>
      <c r="I39" s="11">
        <f t="shared" si="12"/>
        <v>113765.825</v>
      </c>
      <c r="J39" s="11">
        <f t="shared" si="13"/>
        <v>56795.565</v>
      </c>
      <c r="K39" s="11">
        <f t="shared" si="14"/>
        <v>42068.829</v>
      </c>
      <c r="L39" s="11">
        <f t="shared" si="15"/>
        <v>9480.48541666667</v>
      </c>
      <c r="M39" s="11">
        <f t="shared" si="16"/>
        <v>4732.96375</v>
      </c>
      <c r="N39" s="11">
        <f t="shared" si="17"/>
        <v>3505.73575</v>
      </c>
    </row>
    <row r="40" ht="22" customHeight="1" spans="1:14">
      <c r="A40" s="5">
        <v>37</v>
      </c>
      <c r="B40" s="6" t="s">
        <v>47</v>
      </c>
      <c r="C40" s="7">
        <v>139391</v>
      </c>
      <c r="D40" s="7">
        <v>86494</v>
      </c>
      <c r="E40" s="7">
        <v>47479</v>
      </c>
      <c r="F40" s="8">
        <f t="shared" si="9"/>
        <v>11615.9166666667</v>
      </c>
      <c r="G40" s="8">
        <f t="shared" si="10"/>
        <v>7207.83333333333</v>
      </c>
      <c r="H40" s="8">
        <f t="shared" si="11"/>
        <v>3956.58333333333</v>
      </c>
      <c r="I40" s="11">
        <f t="shared" si="12"/>
        <v>140366.737</v>
      </c>
      <c r="J40" s="11">
        <f t="shared" si="13"/>
        <v>86926.47</v>
      </c>
      <c r="K40" s="11">
        <f t="shared" si="14"/>
        <v>47621.437</v>
      </c>
      <c r="L40" s="11">
        <f t="shared" si="15"/>
        <v>11697.2280833333</v>
      </c>
      <c r="M40" s="11">
        <f t="shared" si="16"/>
        <v>7243.8725</v>
      </c>
      <c r="N40" s="11">
        <f t="shared" si="17"/>
        <v>3968.45308333333</v>
      </c>
    </row>
    <row r="41" ht="22" customHeight="1" spans="1:14">
      <c r="A41" s="5">
        <v>38</v>
      </c>
      <c r="B41" s="6" t="s">
        <v>48</v>
      </c>
      <c r="C41" s="7">
        <v>71803</v>
      </c>
      <c r="D41" s="7">
        <v>38539</v>
      </c>
      <c r="E41" s="7">
        <v>27006</v>
      </c>
      <c r="F41" s="8">
        <f t="shared" si="9"/>
        <v>5983.58333333333</v>
      </c>
      <c r="G41" s="8">
        <f t="shared" si="10"/>
        <v>3211.58333333333</v>
      </c>
      <c r="H41" s="8">
        <f t="shared" si="11"/>
        <v>2250.5</v>
      </c>
      <c r="I41" s="11">
        <f t="shared" si="12"/>
        <v>72305.621</v>
      </c>
      <c r="J41" s="11">
        <f t="shared" si="13"/>
        <v>38731.695</v>
      </c>
      <c r="K41" s="11">
        <f t="shared" si="14"/>
        <v>27087.018</v>
      </c>
      <c r="L41" s="11">
        <f t="shared" si="15"/>
        <v>6025.46841666667</v>
      </c>
      <c r="M41" s="11">
        <f t="shared" si="16"/>
        <v>3227.64125</v>
      </c>
      <c r="N41" s="11">
        <f t="shared" si="17"/>
        <v>2257.2515</v>
      </c>
    </row>
    <row r="42" ht="22" customHeight="1" spans="1:14">
      <c r="A42" s="5">
        <v>39</v>
      </c>
      <c r="B42" s="6" t="s">
        <v>49</v>
      </c>
      <c r="C42" s="7">
        <v>50820</v>
      </c>
      <c r="D42" s="7">
        <v>34728</v>
      </c>
      <c r="E42" s="7">
        <v>30015</v>
      </c>
      <c r="F42" s="8">
        <f t="shared" si="9"/>
        <v>4235</v>
      </c>
      <c r="G42" s="8">
        <f t="shared" si="10"/>
        <v>2894</v>
      </c>
      <c r="H42" s="8">
        <f t="shared" si="11"/>
        <v>2501.25</v>
      </c>
      <c r="I42" s="11">
        <f t="shared" si="12"/>
        <v>51175.74</v>
      </c>
      <c r="J42" s="11">
        <f t="shared" si="13"/>
        <v>34901.64</v>
      </c>
      <c r="K42" s="11">
        <f t="shared" si="14"/>
        <v>30105.045</v>
      </c>
      <c r="L42" s="11">
        <f t="shared" si="15"/>
        <v>4264.645</v>
      </c>
      <c r="M42" s="11">
        <f t="shared" si="16"/>
        <v>2908.47</v>
      </c>
      <c r="N42" s="11">
        <f t="shared" si="17"/>
        <v>2508.75375</v>
      </c>
    </row>
    <row r="43" ht="22" customHeight="1" spans="1:14">
      <c r="A43" s="5">
        <v>40</v>
      </c>
      <c r="B43" s="6" t="s">
        <v>50</v>
      </c>
      <c r="C43" s="7">
        <v>135081</v>
      </c>
      <c r="D43" s="7">
        <v>57509</v>
      </c>
      <c r="E43" s="7">
        <v>32289</v>
      </c>
      <c r="F43" s="8">
        <f t="shared" si="9"/>
        <v>11256.75</v>
      </c>
      <c r="G43" s="8">
        <f t="shared" si="10"/>
        <v>4792.41666666667</v>
      </c>
      <c r="H43" s="8">
        <f t="shared" si="11"/>
        <v>2690.75</v>
      </c>
      <c r="I43" s="11">
        <f t="shared" si="12"/>
        <v>136026.567</v>
      </c>
      <c r="J43" s="11">
        <f t="shared" si="13"/>
        <v>57796.545</v>
      </c>
      <c r="K43" s="11">
        <f t="shared" si="14"/>
        <v>32385.867</v>
      </c>
      <c r="L43" s="11">
        <f t="shared" si="15"/>
        <v>11335.54725</v>
      </c>
      <c r="M43" s="11">
        <f t="shared" si="16"/>
        <v>4816.37875</v>
      </c>
      <c r="N43" s="11">
        <f t="shared" si="17"/>
        <v>2698.82225</v>
      </c>
    </row>
    <row r="44" ht="22" customHeight="1" spans="1:14">
      <c r="A44" s="5">
        <v>41</v>
      </c>
      <c r="B44" s="6" t="s">
        <v>51</v>
      </c>
      <c r="C44" s="7">
        <v>82305</v>
      </c>
      <c r="D44" s="7">
        <v>59028</v>
      </c>
      <c r="E44" s="7">
        <v>34867</v>
      </c>
      <c r="F44" s="8">
        <f t="shared" si="9"/>
        <v>6858.75</v>
      </c>
      <c r="G44" s="8">
        <f t="shared" si="10"/>
        <v>4919</v>
      </c>
      <c r="H44" s="8">
        <f t="shared" si="11"/>
        <v>2905.58333333333</v>
      </c>
      <c r="I44" s="11">
        <f t="shared" si="12"/>
        <v>82881.135</v>
      </c>
      <c r="J44" s="11">
        <f t="shared" si="13"/>
        <v>59323.14</v>
      </c>
      <c r="K44" s="11">
        <f t="shared" si="14"/>
        <v>34971.601</v>
      </c>
      <c r="L44" s="11">
        <f t="shared" si="15"/>
        <v>6906.76125</v>
      </c>
      <c r="M44" s="11">
        <f t="shared" si="16"/>
        <v>4943.595</v>
      </c>
      <c r="N44" s="11">
        <f t="shared" si="17"/>
        <v>2914.30008333333</v>
      </c>
    </row>
    <row r="45" ht="22" customHeight="1" spans="1:14">
      <c r="A45" s="5">
        <v>42</v>
      </c>
      <c r="B45" s="6" t="s">
        <v>52</v>
      </c>
      <c r="C45" s="7">
        <v>71006</v>
      </c>
      <c r="D45" s="7">
        <v>45618</v>
      </c>
      <c r="E45" s="7">
        <v>38869</v>
      </c>
      <c r="F45" s="8">
        <f t="shared" si="9"/>
        <v>5917.16666666667</v>
      </c>
      <c r="G45" s="8">
        <f t="shared" si="10"/>
        <v>3801.5</v>
      </c>
      <c r="H45" s="8">
        <f t="shared" si="11"/>
        <v>3239.08333333333</v>
      </c>
      <c r="I45" s="11">
        <f t="shared" si="12"/>
        <v>71503.042</v>
      </c>
      <c r="J45" s="11">
        <f t="shared" si="13"/>
        <v>45846.09</v>
      </c>
      <c r="K45" s="11">
        <f t="shared" si="14"/>
        <v>38985.607</v>
      </c>
      <c r="L45" s="11">
        <f t="shared" si="15"/>
        <v>5958.58683333333</v>
      </c>
      <c r="M45" s="11">
        <f t="shared" si="16"/>
        <v>3820.5075</v>
      </c>
      <c r="N45" s="11">
        <f t="shared" si="17"/>
        <v>3248.80058333333</v>
      </c>
    </row>
    <row r="46" ht="22" customHeight="1" spans="1:14">
      <c r="A46" s="5">
        <v>43</v>
      </c>
      <c r="B46" s="6" t="s">
        <v>53</v>
      </c>
      <c r="C46" s="7">
        <v>63102</v>
      </c>
      <c r="D46" s="7">
        <v>56013</v>
      </c>
      <c r="E46" s="7">
        <v>40482</v>
      </c>
      <c r="F46" s="8">
        <f t="shared" si="9"/>
        <v>5258.5</v>
      </c>
      <c r="G46" s="8">
        <f t="shared" si="10"/>
        <v>4667.75</v>
      </c>
      <c r="H46" s="8">
        <f t="shared" si="11"/>
        <v>3373.5</v>
      </c>
      <c r="I46" s="11">
        <f t="shared" si="12"/>
        <v>63543.714</v>
      </c>
      <c r="J46" s="11">
        <f t="shared" si="13"/>
        <v>56293.065</v>
      </c>
      <c r="K46" s="11">
        <f t="shared" si="14"/>
        <v>40603.446</v>
      </c>
      <c r="L46" s="11">
        <f t="shared" si="15"/>
        <v>5295.3095</v>
      </c>
      <c r="M46" s="11">
        <f t="shared" si="16"/>
        <v>4691.08875</v>
      </c>
      <c r="N46" s="11">
        <f t="shared" si="17"/>
        <v>3383.6205</v>
      </c>
    </row>
    <row r="47" ht="22" customHeight="1" spans="1:14">
      <c r="A47" s="5">
        <v>44</v>
      </c>
      <c r="B47" s="6" t="s">
        <v>54</v>
      </c>
      <c r="C47" s="7">
        <v>80871</v>
      </c>
      <c r="D47" s="7">
        <v>44109</v>
      </c>
      <c r="E47" s="7">
        <v>23715</v>
      </c>
      <c r="F47" s="8">
        <f t="shared" si="9"/>
        <v>6739.25</v>
      </c>
      <c r="G47" s="8">
        <f t="shared" si="10"/>
        <v>3675.75</v>
      </c>
      <c r="H47" s="8">
        <f t="shared" si="11"/>
        <v>1976.25</v>
      </c>
      <c r="I47" s="11">
        <f t="shared" si="12"/>
        <v>81437.097</v>
      </c>
      <c r="J47" s="11">
        <f t="shared" si="13"/>
        <v>44329.545</v>
      </c>
      <c r="K47" s="11">
        <f t="shared" si="14"/>
        <v>23786.145</v>
      </c>
      <c r="L47" s="11">
        <f t="shared" si="15"/>
        <v>6786.42475</v>
      </c>
      <c r="M47" s="11">
        <f t="shared" si="16"/>
        <v>3694.12875</v>
      </c>
      <c r="N47" s="11">
        <f t="shared" si="17"/>
        <v>1982.17875</v>
      </c>
    </row>
    <row r="48" ht="22" customHeight="1" spans="1:14">
      <c r="A48" s="5">
        <v>45</v>
      </c>
      <c r="B48" s="6" t="s">
        <v>55</v>
      </c>
      <c r="C48" s="7">
        <v>60782</v>
      </c>
      <c r="D48" s="7">
        <v>46513</v>
      </c>
      <c r="E48" s="7">
        <v>28060</v>
      </c>
      <c r="F48" s="8">
        <f t="shared" si="9"/>
        <v>5065.16666666667</v>
      </c>
      <c r="G48" s="8">
        <f t="shared" si="10"/>
        <v>3876.08333333333</v>
      </c>
      <c r="H48" s="8">
        <f t="shared" si="11"/>
        <v>2338.33333333333</v>
      </c>
      <c r="I48" s="11">
        <f t="shared" si="12"/>
        <v>61207.474</v>
      </c>
      <c r="J48" s="11">
        <f t="shared" si="13"/>
        <v>46745.565</v>
      </c>
      <c r="K48" s="11">
        <f t="shared" si="14"/>
        <v>28144.18</v>
      </c>
      <c r="L48" s="11">
        <f t="shared" si="15"/>
        <v>5100.62283333333</v>
      </c>
      <c r="M48" s="11">
        <f t="shared" si="16"/>
        <v>3895.46375</v>
      </c>
      <c r="N48" s="11">
        <f t="shared" si="17"/>
        <v>2345.34833333333</v>
      </c>
    </row>
    <row r="49" ht="22" customHeight="1" spans="1:14">
      <c r="A49" s="5">
        <v>46</v>
      </c>
      <c r="B49" s="6" t="s">
        <v>56</v>
      </c>
      <c r="C49" s="7">
        <v>160691</v>
      </c>
      <c r="D49" s="7">
        <v>70812</v>
      </c>
      <c r="E49" s="7">
        <v>42011</v>
      </c>
      <c r="F49" s="8">
        <f t="shared" si="9"/>
        <v>13390.9166666667</v>
      </c>
      <c r="G49" s="8">
        <f t="shared" si="10"/>
        <v>5901</v>
      </c>
      <c r="H49" s="8">
        <f t="shared" si="11"/>
        <v>3500.91666666667</v>
      </c>
      <c r="I49" s="11">
        <f t="shared" si="12"/>
        <v>161815.837</v>
      </c>
      <c r="J49" s="11">
        <f t="shared" si="13"/>
        <v>71166.06</v>
      </c>
      <c r="K49" s="11">
        <f t="shared" si="14"/>
        <v>42137.033</v>
      </c>
      <c r="L49" s="11">
        <f t="shared" si="15"/>
        <v>13484.6530833333</v>
      </c>
      <c r="M49" s="11">
        <f t="shared" si="16"/>
        <v>5930.505</v>
      </c>
      <c r="N49" s="11">
        <f t="shared" si="17"/>
        <v>3511.41941666667</v>
      </c>
    </row>
    <row r="50" ht="22" customHeight="1" spans="1:14">
      <c r="A50" s="5">
        <v>47</v>
      </c>
      <c r="B50" s="6" t="s">
        <v>57</v>
      </c>
      <c r="C50" s="7">
        <v>110474</v>
      </c>
      <c r="D50" s="7">
        <v>53924</v>
      </c>
      <c r="E50" s="7">
        <v>33216</v>
      </c>
      <c r="F50" s="8">
        <f t="shared" si="9"/>
        <v>9206.16666666667</v>
      </c>
      <c r="G50" s="8">
        <f t="shared" si="10"/>
        <v>4493.66666666667</v>
      </c>
      <c r="H50" s="8">
        <f t="shared" si="11"/>
        <v>2768</v>
      </c>
      <c r="I50" s="11">
        <f t="shared" si="12"/>
        <v>111247.318</v>
      </c>
      <c r="J50" s="11">
        <f t="shared" si="13"/>
        <v>54193.62</v>
      </c>
      <c r="K50" s="11">
        <f t="shared" si="14"/>
        <v>33315.648</v>
      </c>
      <c r="L50" s="11">
        <f t="shared" si="15"/>
        <v>9270.60983333333</v>
      </c>
      <c r="M50" s="11">
        <f t="shared" si="16"/>
        <v>4516.135</v>
      </c>
      <c r="N50" s="11">
        <f t="shared" si="17"/>
        <v>2776.304</v>
      </c>
    </row>
    <row r="51" ht="22" customHeight="1" spans="1:14">
      <c r="A51" s="5">
        <v>48</v>
      </c>
      <c r="B51" s="6" t="s">
        <v>58</v>
      </c>
      <c r="C51" s="7">
        <v>114179</v>
      </c>
      <c r="D51" s="7">
        <v>52385</v>
      </c>
      <c r="E51" s="7">
        <v>32424</v>
      </c>
      <c r="F51" s="8">
        <f t="shared" si="9"/>
        <v>9514.91666666667</v>
      </c>
      <c r="G51" s="8">
        <f t="shared" si="10"/>
        <v>4365.41666666667</v>
      </c>
      <c r="H51" s="8">
        <f t="shared" si="11"/>
        <v>2702</v>
      </c>
      <c r="I51" s="11">
        <f t="shared" si="12"/>
        <v>114978.253</v>
      </c>
      <c r="J51" s="11">
        <f t="shared" si="13"/>
        <v>52646.925</v>
      </c>
      <c r="K51" s="11">
        <f t="shared" si="14"/>
        <v>32521.272</v>
      </c>
      <c r="L51" s="11">
        <f t="shared" si="15"/>
        <v>9581.52108333333</v>
      </c>
      <c r="M51" s="11">
        <f t="shared" si="16"/>
        <v>4387.24375</v>
      </c>
      <c r="N51" s="11">
        <f t="shared" si="17"/>
        <v>2710.106</v>
      </c>
    </row>
    <row r="52" ht="22" customHeight="1" spans="1:14">
      <c r="A52" s="5">
        <v>49</v>
      </c>
      <c r="B52" s="6" t="s">
        <v>59</v>
      </c>
      <c r="C52" s="7">
        <v>163107</v>
      </c>
      <c r="D52" s="7">
        <v>65727</v>
      </c>
      <c r="E52" s="7">
        <v>33607</v>
      </c>
      <c r="F52" s="8">
        <f t="shared" si="9"/>
        <v>13592.25</v>
      </c>
      <c r="G52" s="8">
        <f t="shared" si="10"/>
        <v>5477.25</v>
      </c>
      <c r="H52" s="8">
        <f t="shared" si="11"/>
        <v>2800.58333333333</v>
      </c>
      <c r="I52" s="11">
        <f t="shared" si="12"/>
        <v>164248.749</v>
      </c>
      <c r="J52" s="11">
        <f t="shared" si="13"/>
        <v>66055.635</v>
      </c>
      <c r="K52" s="11">
        <f t="shared" si="14"/>
        <v>33707.821</v>
      </c>
      <c r="L52" s="11">
        <f t="shared" si="15"/>
        <v>13687.39575</v>
      </c>
      <c r="M52" s="11">
        <f t="shared" si="16"/>
        <v>5504.63625</v>
      </c>
      <c r="N52" s="11">
        <f t="shared" si="17"/>
        <v>2808.98508333333</v>
      </c>
    </row>
    <row r="53" ht="22" customHeight="1" spans="1:14">
      <c r="A53" s="5">
        <v>50</v>
      </c>
      <c r="B53" s="6" t="s">
        <v>60</v>
      </c>
      <c r="C53" s="7">
        <v>134630</v>
      </c>
      <c r="D53" s="7">
        <v>71766</v>
      </c>
      <c r="E53" s="7">
        <v>37842</v>
      </c>
      <c r="F53" s="8">
        <f t="shared" si="9"/>
        <v>11219.1666666667</v>
      </c>
      <c r="G53" s="8">
        <f t="shared" si="10"/>
        <v>5980.5</v>
      </c>
      <c r="H53" s="8">
        <f t="shared" si="11"/>
        <v>3153.5</v>
      </c>
      <c r="I53" s="11">
        <f t="shared" si="12"/>
        <v>135572.41</v>
      </c>
      <c r="J53" s="11">
        <f t="shared" si="13"/>
        <v>72124.83</v>
      </c>
      <c r="K53" s="11">
        <f t="shared" si="14"/>
        <v>37955.526</v>
      </c>
      <c r="L53" s="11">
        <f t="shared" si="15"/>
        <v>11297.7008333333</v>
      </c>
      <c r="M53" s="11">
        <f t="shared" si="16"/>
        <v>6010.4025</v>
      </c>
      <c r="N53" s="11">
        <f t="shared" si="17"/>
        <v>3162.9605</v>
      </c>
    </row>
    <row r="54" ht="22" customHeight="1" spans="1:14">
      <c r="A54" s="5">
        <v>51</v>
      </c>
      <c r="B54" s="6" t="s">
        <v>61</v>
      </c>
      <c r="C54" s="7">
        <v>180247</v>
      </c>
      <c r="D54" s="7">
        <v>68017</v>
      </c>
      <c r="E54" s="7">
        <v>30004</v>
      </c>
      <c r="F54" s="8">
        <f t="shared" si="9"/>
        <v>15020.5833333333</v>
      </c>
      <c r="G54" s="8">
        <f t="shared" si="10"/>
        <v>5668.08333333333</v>
      </c>
      <c r="H54" s="8">
        <f t="shared" si="11"/>
        <v>2500.33333333333</v>
      </c>
      <c r="I54" s="11">
        <f t="shared" si="12"/>
        <v>181508.729</v>
      </c>
      <c r="J54" s="11">
        <f t="shared" si="13"/>
        <v>68357.085</v>
      </c>
      <c r="K54" s="11">
        <f t="shared" si="14"/>
        <v>30094.012</v>
      </c>
      <c r="L54" s="11">
        <f t="shared" si="15"/>
        <v>15125.7274166667</v>
      </c>
      <c r="M54" s="11">
        <f t="shared" si="16"/>
        <v>5696.42375</v>
      </c>
      <c r="N54" s="11">
        <f t="shared" si="17"/>
        <v>2507.83433333333</v>
      </c>
    </row>
    <row r="55" ht="22" customHeight="1" spans="1:14">
      <c r="A55" s="5">
        <v>52</v>
      </c>
      <c r="B55" s="6" t="s">
        <v>62</v>
      </c>
      <c r="C55" s="7">
        <v>123757</v>
      </c>
      <c r="D55" s="7">
        <v>61018</v>
      </c>
      <c r="E55" s="7">
        <v>30564</v>
      </c>
      <c r="F55" s="8">
        <f t="shared" si="9"/>
        <v>10313.0833333333</v>
      </c>
      <c r="G55" s="8">
        <f t="shared" si="10"/>
        <v>5084.83333333333</v>
      </c>
      <c r="H55" s="8">
        <f t="shared" si="11"/>
        <v>2547</v>
      </c>
      <c r="I55" s="11">
        <f t="shared" si="12"/>
        <v>124623.299</v>
      </c>
      <c r="J55" s="11">
        <f t="shared" si="13"/>
        <v>61323.09</v>
      </c>
      <c r="K55" s="11">
        <f t="shared" si="14"/>
        <v>30655.692</v>
      </c>
      <c r="L55" s="11">
        <f t="shared" si="15"/>
        <v>10385.2749166667</v>
      </c>
      <c r="M55" s="11">
        <f t="shared" si="16"/>
        <v>5110.2575</v>
      </c>
      <c r="N55" s="11">
        <f t="shared" si="17"/>
        <v>2554.641</v>
      </c>
    </row>
    <row r="56" ht="22" customHeight="1" spans="1:14">
      <c r="A56" s="5">
        <v>53</v>
      </c>
      <c r="B56" s="6" t="s">
        <v>63</v>
      </c>
      <c r="C56" s="7">
        <v>266175</v>
      </c>
      <c r="D56" s="7">
        <v>108814</v>
      </c>
      <c r="E56" s="7">
        <v>56014</v>
      </c>
      <c r="F56" s="8">
        <f t="shared" si="9"/>
        <v>22181.25</v>
      </c>
      <c r="G56" s="8">
        <f t="shared" si="10"/>
        <v>9067.83333333333</v>
      </c>
      <c r="H56" s="8">
        <f t="shared" si="11"/>
        <v>4667.83333333333</v>
      </c>
      <c r="I56" s="11">
        <f t="shared" si="12"/>
        <v>268038.225</v>
      </c>
      <c r="J56" s="11">
        <f t="shared" si="13"/>
        <v>109358.07</v>
      </c>
      <c r="K56" s="11">
        <f t="shared" si="14"/>
        <v>56182.042</v>
      </c>
      <c r="L56" s="11">
        <f t="shared" si="15"/>
        <v>22336.51875</v>
      </c>
      <c r="M56" s="11">
        <f t="shared" si="16"/>
        <v>9113.1725</v>
      </c>
      <c r="N56" s="11">
        <f t="shared" si="17"/>
        <v>4681.83683333333</v>
      </c>
    </row>
    <row r="57" ht="22" customHeight="1" spans="1:14">
      <c r="A57" s="5">
        <v>54</v>
      </c>
      <c r="B57" s="6" t="s">
        <v>64</v>
      </c>
      <c r="C57" s="7">
        <v>174275</v>
      </c>
      <c r="D57" s="7">
        <v>81367</v>
      </c>
      <c r="E57" s="7">
        <v>48009</v>
      </c>
      <c r="F57" s="8">
        <f t="shared" si="9"/>
        <v>14522.9166666667</v>
      </c>
      <c r="G57" s="8">
        <f t="shared" si="10"/>
        <v>6780.58333333333</v>
      </c>
      <c r="H57" s="8">
        <f t="shared" si="11"/>
        <v>4000.75</v>
      </c>
      <c r="I57" s="11">
        <f t="shared" si="12"/>
        <v>175494.925</v>
      </c>
      <c r="J57" s="11">
        <f t="shared" si="13"/>
        <v>81773.835</v>
      </c>
      <c r="K57" s="11">
        <f t="shared" si="14"/>
        <v>48153.027</v>
      </c>
      <c r="L57" s="11">
        <f t="shared" si="15"/>
        <v>14624.5770833333</v>
      </c>
      <c r="M57" s="11">
        <f t="shared" si="16"/>
        <v>6814.48625</v>
      </c>
      <c r="N57" s="11">
        <f t="shared" si="17"/>
        <v>4012.75225</v>
      </c>
    </row>
    <row r="58" ht="22" customHeight="1" spans="1:14">
      <c r="A58" s="5">
        <v>55</v>
      </c>
      <c r="B58" s="6" t="s">
        <v>65</v>
      </c>
      <c r="C58" s="7">
        <v>113792</v>
      </c>
      <c r="D58" s="7">
        <v>62015</v>
      </c>
      <c r="E58" s="7">
        <v>30048</v>
      </c>
      <c r="F58" s="8">
        <f t="shared" si="9"/>
        <v>9482.66666666667</v>
      </c>
      <c r="G58" s="8">
        <f t="shared" si="10"/>
        <v>5167.91666666667</v>
      </c>
      <c r="H58" s="8">
        <f t="shared" si="11"/>
        <v>2504</v>
      </c>
      <c r="I58" s="11">
        <f t="shared" si="12"/>
        <v>114588.544</v>
      </c>
      <c r="J58" s="11">
        <f t="shared" si="13"/>
        <v>62325.075</v>
      </c>
      <c r="K58" s="11">
        <f t="shared" si="14"/>
        <v>30138.144</v>
      </c>
      <c r="L58" s="11">
        <f t="shared" si="15"/>
        <v>9549.04533333333</v>
      </c>
      <c r="M58" s="11">
        <f t="shared" si="16"/>
        <v>5193.75625</v>
      </c>
      <c r="N58" s="11">
        <f t="shared" si="17"/>
        <v>2511.512</v>
      </c>
    </row>
    <row r="59" ht="22" customHeight="1" spans="1:14">
      <c r="A59" s="5">
        <v>56</v>
      </c>
      <c r="B59" s="6" t="s">
        <v>66</v>
      </c>
      <c r="C59" s="7">
        <v>111179</v>
      </c>
      <c r="D59" s="7">
        <v>50389</v>
      </c>
      <c r="E59" s="7">
        <v>36407</v>
      </c>
      <c r="F59" s="8">
        <f t="shared" si="9"/>
        <v>9264.91666666667</v>
      </c>
      <c r="G59" s="8">
        <f t="shared" si="10"/>
        <v>4199.08333333333</v>
      </c>
      <c r="H59" s="8">
        <f t="shared" si="11"/>
        <v>3033.91666666667</v>
      </c>
      <c r="I59" s="11">
        <f t="shared" si="12"/>
        <v>111957.253</v>
      </c>
      <c r="J59" s="11">
        <f t="shared" si="13"/>
        <v>50640.945</v>
      </c>
      <c r="K59" s="11">
        <f t="shared" si="14"/>
        <v>36516.221</v>
      </c>
      <c r="L59" s="11">
        <f t="shared" si="15"/>
        <v>9329.77108333333</v>
      </c>
      <c r="M59" s="11">
        <f t="shared" si="16"/>
        <v>4220.07875</v>
      </c>
      <c r="N59" s="11">
        <f t="shared" si="17"/>
        <v>3043.01841666667</v>
      </c>
    </row>
    <row r="60" ht="22" customHeight="1" spans="1:14">
      <c r="A60" s="5">
        <v>57</v>
      </c>
      <c r="B60" s="6" t="s">
        <v>67</v>
      </c>
      <c r="C60" s="7">
        <v>180035</v>
      </c>
      <c r="D60" s="7">
        <v>90843</v>
      </c>
      <c r="E60" s="7">
        <v>41896</v>
      </c>
      <c r="F60" s="8">
        <f t="shared" si="9"/>
        <v>15002.9166666667</v>
      </c>
      <c r="G60" s="8">
        <f t="shared" si="10"/>
        <v>7570.25</v>
      </c>
      <c r="H60" s="8">
        <f t="shared" si="11"/>
        <v>3491.33333333333</v>
      </c>
      <c r="I60" s="11">
        <f t="shared" si="12"/>
        <v>181295.245</v>
      </c>
      <c r="J60" s="11">
        <f t="shared" si="13"/>
        <v>91297.215</v>
      </c>
      <c r="K60" s="11">
        <f t="shared" si="14"/>
        <v>42021.688</v>
      </c>
      <c r="L60" s="11">
        <f t="shared" si="15"/>
        <v>15107.9370833333</v>
      </c>
      <c r="M60" s="11">
        <f t="shared" si="16"/>
        <v>7608.10125</v>
      </c>
      <c r="N60" s="11">
        <f t="shared" si="17"/>
        <v>3501.80733333333</v>
      </c>
    </row>
    <row r="61" ht="22" customHeight="1" spans="1:14">
      <c r="A61" s="5">
        <v>58</v>
      </c>
      <c r="B61" s="6" t="s">
        <v>68</v>
      </c>
      <c r="C61" s="7">
        <v>108401</v>
      </c>
      <c r="D61" s="7">
        <v>89818</v>
      </c>
      <c r="E61" s="7">
        <v>60354</v>
      </c>
      <c r="F61" s="8">
        <f t="shared" si="9"/>
        <v>9033.41666666667</v>
      </c>
      <c r="G61" s="8">
        <f t="shared" si="10"/>
        <v>7484.83333333333</v>
      </c>
      <c r="H61" s="8">
        <f t="shared" si="11"/>
        <v>5029.5</v>
      </c>
      <c r="I61" s="11">
        <f t="shared" si="12"/>
        <v>109159.807</v>
      </c>
      <c r="J61" s="11">
        <f t="shared" si="13"/>
        <v>90267.09</v>
      </c>
      <c r="K61" s="11">
        <f t="shared" si="14"/>
        <v>60535.062</v>
      </c>
      <c r="L61" s="11">
        <f t="shared" si="15"/>
        <v>9096.65058333333</v>
      </c>
      <c r="M61" s="11">
        <f t="shared" si="16"/>
        <v>7522.2575</v>
      </c>
      <c r="N61" s="11">
        <f t="shared" si="17"/>
        <v>5044.5885</v>
      </c>
    </row>
    <row r="62" ht="22" customHeight="1" spans="1:14">
      <c r="A62" s="5">
        <v>59</v>
      </c>
      <c r="B62" s="6" t="s">
        <v>69</v>
      </c>
      <c r="C62" s="7">
        <v>52356</v>
      </c>
      <c r="D62" s="7">
        <v>49528</v>
      </c>
      <c r="E62" s="7">
        <v>45985</v>
      </c>
      <c r="F62" s="8">
        <f t="shared" si="9"/>
        <v>4363</v>
      </c>
      <c r="G62" s="8">
        <f t="shared" si="10"/>
        <v>4127.33333333333</v>
      </c>
      <c r="H62" s="8">
        <f t="shared" si="11"/>
        <v>3832.08333333333</v>
      </c>
      <c r="I62" s="11">
        <f t="shared" si="12"/>
        <v>52722.492</v>
      </c>
      <c r="J62" s="11">
        <f t="shared" si="13"/>
        <v>49775.64</v>
      </c>
      <c r="K62" s="11">
        <f t="shared" si="14"/>
        <v>46122.955</v>
      </c>
      <c r="L62" s="11">
        <f t="shared" si="15"/>
        <v>4393.541</v>
      </c>
      <c r="M62" s="11">
        <f t="shared" si="16"/>
        <v>4147.97</v>
      </c>
      <c r="N62" s="11">
        <f t="shared" si="17"/>
        <v>3843.57958333333</v>
      </c>
    </row>
    <row r="63" ht="22" customHeight="1" spans="1:14">
      <c r="A63" s="5">
        <v>60</v>
      </c>
      <c r="B63" s="6" t="s">
        <v>70</v>
      </c>
      <c r="C63" s="7">
        <v>83895</v>
      </c>
      <c r="D63" s="7">
        <v>69061</v>
      </c>
      <c r="E63" s="7">
        <v>40729</v>
      </c>
      <c r="F63" s="8">
        <f t="shared" si="9"/>
        <v>6991.25</v>
      </c>
      <c r="G63" s="8">
        <f t="shared" si="10"/>
        <v>5755.08333333333</v>
      </c>
      <c r="H63" s="8">
        <f t="shared" si="11"/>
        <v>3394.08333333333</v>
      </c>
      <c r="I63" s="11">
        <f t="shared" si="12"/>
        <v>84482.265</v>
      </c>
      <c r="J63" s="11">
        <f t="shared" si="13"/>
        <v>69406.305</v>
      </c>
      <c r="K63" s="11">
        <f t="shared" si="14"/>
        <v>40851.187</v>
      </c>
      <c r="L63" s="11">
        <f t="shared" si="15"/>
        <v>7040.18875</v>
      </c>
      <c r="M63" s="11">
        <f t="shared" si="16"/>
        <v>5783.85875</v>
      </c>
      <c r="N63" s="11">
        <f t="shared" si="17"/>
        <v>3404.26558333333</v>
      </c>
    </row>
    <row r="64" ht="22" customHeight="1" spans="1:14">
      <c r="A64" s="5">
        <v>61</v>
      </c>
      <c r="B64" s="6" t="s">
        <v>71</v>
      </c>
      <c r="C64" s="7">
        <v>83935</v>
      </c>
      <c r="D64" s="7">
        <v>63298</v>
      </c>
      <c r="E64" s="7">
        <v>40895</v>
      </c>
      <c r="F64" s="8">
        <f t="shared" si="9"/>
        <v>6994.58333333333</v>
      </c>
      <c r="G64" s="8">
        <f t="shared" si="10"/>
        <v>5274.83333333333</v>
      </c>
      <c r="H64" s="8">
        <f t="shared" si="11"/>
        <v>3407.91666666667</v>
      </c>
      <c r="I64" s="11">
        <f t="shared" si="12"/>
        <v>84522.545</v>
      </c>
      <c r="J64" s="11">
        <f t="shared" si="13"/>
        <v>63614.49</v>
      </c>
      <c r="K64" s="11">
        <f t="shared" si="14"/>
        <v>41017.685</v>
      </c>
      <c r="L64" s="11">
        <f t="shared" si="15"/>
        <v>7043.54541666667</v>
      </c>
      <c r="M64" s="11">
        <f t="shared" si="16"/>
        <v>5301.2075</v>
      </c>
      <c r="N64" s="11">
        <f t="shared" si="17"/>
        <v>3418.14041666667</v>
      </c>
    </row>
    <row r="65" ht="22" customHeight="1" spans="1:14">
      <c r="A65" s="5">
        <v>62</v>
      </c>
      <c r="B65" s="6" t="s">
        <v>72</v>
      </c>
      <c r="C65" s="7">
        <v>59840</v>
      </c>
      <c r="D65" s="7">
        <v>37815</v>
      </c>
      <c r="E65" s="7">
        <v>29988</v>
      </c>
      <c r="F65" s="8">
        <f t="shared" si="9"/>
        <v>4986.66666666667</v>
      </c>
      <c r="G65" s="8">
        <f t="shared" si="10"/>
        <v>3151.25</v>
      </c>
      <c r="H65" s="8">
        <f t="shared" si="11"/>
        <v>2499</v>
      </c>
      <c r="I65" s="11">
        <f t="shared" si="12"/>
        <v>60258.88</v>
      </c>
      <c r="J65" s="11">
        <f t="shared" si="13"/>
        <v>38004.075</v>
      </c>
      <c r="K65" s="11">
        <f t="shared" si="14"/>
        <v>30077.964</v>
      </c>
      <c r="L65" s="11">
        <f t="shared" si="15"/>
        <v>5021.57333333333</v>
      </c>
      <c r="M65" s="11">
        <f t="shared" si="16"/>
        <v>3167.00625</v>
      </c>
      <c r="N65" s="11">
        <f t="shared" si="17"/>
        <v>2506.497</v>
      </c>
    </row>
    <row r="66" ht="22" customHeight="1" spans="1:14">
      <c r="A66" s="5">
        <v>63</v>
      </c>
      <c r="B66" s="6" t="s">
        <v>73</v>
      </c>
      <c r="C66" s="7">
        <v>76805</v>
      </c>
      <c r="D66" s="7">
        <v>33204</v>
      </c>
      <c r="E66" s="7">
        <v>25117</v>
      </c>
      <c r="F66" s="8">
        <f t="shared" si="9"/>
        <v>6400.41666666667</v>
      </c>
      <c r="G66" s="8">
        <f t="shared" si="10"/>
        <v>2767</v>
      </c>
      <c r="H66" s="8">
        <f t="shared" si="11"/>
        <v>2093.08333333333</v>
      </c>
      <c r="I66" s="11">
        <f t="shared" si="12"/>
        <v>77342.635</v>
      </c>
      <c r="J66" s="11">
        <f t="shared" si="13"/>
        <v>33370.02</v>
      </c>
      <c r="K66" s="11">
        <f t="shared" si="14"/>
        <v>25192.351</v>
      </c>
      <c r="L66" s="11">
        <f t="shared" si="15"/>
        <v>6445.21958333333</v>
      </c>
      <c r="M66" s="11">
        <f t="shared" si="16"/>
        <v>2780.835</v>
      </c>
      <c r="N66" s="11">
        <f t="shared" si="17"/>
        <v>2099.36258333333</v>
      </c>
    </row>
    <row r="67" ht="22" customHeight="1" spans="1:14">
      <c r="A67" s="5">
        <v>64</v>
      </c>
      <c r="B67" s="6" t="s">
        <v>74</v>
      </c>
      <c r="C67" s="7">
        <v>91070</v>
      </c>
      <c r="D67" s="7">
        <v>58791</v>
      </c>
      <c r="E67" s="7">
        <v>32169</v>
      </c>
      <c r="F67" s="8">
        <f t="shared" si="9"/>
        <v>7589.16666666667</v>
      </c>
      <c r="G67" s="8">
        <f t="shared" si="10"/>
        <v>4899.25</v>
      </c>
      <c r="H67" s="8">
        <f t="shared" si="11"/>
        <v>2680.75</v>
      </c>
      <c r="I67" s="11">
        <f t="shared" si="12"/>
        <v>91707.49</v>
      </c>
      <c r="J67" s="11">
        <f t="shared" si="13"/>
        <v>59084.955</v>
      </c>
      <c r="K67" s="11">
        <f t="shared" si="14"/>
        <v>32265.507</v>
      </c>
      <c r="L67" s="11">
        <f t="shared" si="15"/>
        <v>7642.29083333333</v>
      </c>
      <c r="M67" s="11">
        <f t="shared" si="16"/>
        <v>4923.74625</v>
      </c>
      <c r="N67" s="11">
        <f t="shared" si="17"/>
        <v>2688.79225</v>
      </c>
    </row>
    <row r="68" ht="22" customHeight="1" spans="1:14">
      <c r="A68" s="5">
        <v>65</v>
      </c>
      <c r="B68" s="6" t="s">
        <v>75</v>
      </c>
      <c r="C68" s="7">
        <v>133224</v>
      </c>
      <c r="D68" s="7">
        <v>62626</v>
      </c>
      <c r="E68" s="7">
        <v>34150</v>
      </c>
      <c r="F68" s="8">
        <f t="shared" si="9"/>
        <v>11102</v>
      </c>
      <c r="G68" s="8">
        <f t="shared" si="10"/>
        <v>5218.83333333333</v>
      </c>
      <c r="H68" s="8">
        <f t="shared" si="11"/>
        <v>2845.83333333333</v>
      </c>
      <c r="I68" s="11">
        <f t="shared" ref="I68:I94" si="18">(C68+C68*0.007)</f>
        <v>134156.568</v>
      </c>
      <c r="J68" s="11">
        <f t="shared" ref="J68:J94" si="19">(D68+D68*0.005)</f>
        <v>62939.13</v>
      </c>
      <c r="K68" s="11">
        <f t="shared" ref="K68:K94" si="20">(E68+E68*0.003)</f>
        <v>34252.45</v>
      </c>
      <c r="L68" s="11">
        <f t="shared" ref="L68:L94" si="21">I68/12</f>
        <v>11179.714</v>
      </c>
      <c r="M68" s="11">
        <f t="shared" ref="M68:M94" si="22">J68/12</f>
        <v>5244.9275</v>
      </c>
      <c r="N68" s="11">
        <f t="shared" ref="N68:N94" si="23">K68/12</f>
        <v>2854.37083333333</v>
      </c>
    </row>
    <row r="69" ht="22" customHeight="1" spans="1:14">
      <c r="A69" s="5">
        <v>66</v>
      </c>
      <c r="B69" s="6" t="s">
        <v>76</v>
      </c>
      <c r="C69" s="7">
        <v>146518</v>
      </c>
      <c r="D69" s="7">
        <v>68253</v>
      </c>
      <c r="E69" s="7">
        <v>32804</v>
      </c>
      <c r="F69" s="8">
        <f t="shared" si="9"/>
        <v>12209.8333333333</v>
      </c>
      <c r="G69" s="8">
        <f t="shared" si="10"/>
        <v>5687.75</v>
      </c>
      <c r="H69" s="8">
        <f t="shared" si="11"/>
        <v>2733.66666666667</v>
      </c>
      <c r="I69" s="11">
        <f t="shared" si="18"/>
        <v>147543.626</v>
      </c>
      <c r="J69" s="11">
        <f t="shared" si="19"/>
        <v>68594.265</v>
      </c>
      <c r="K69" s="11">
        <f t="shared" si="20"/>
        <v>32902.412</v>
      </c>
      <c r="L69" s="11">
        <f t="shared" si="21"/>
        <v>12295.3021666667</v>
      </c>
      <c r="M69" s="11">
        <f t="shared" si="22"/>
        <v>5716.18875</v>
      </c>
      <c r="N69" s="11">
        <f t="shared" si="23"/>
        <v>2741.86766666667</v>
      </c>
    </row>
    <row r="70" ht="22" customHeight="1" spans="1:14">
      <c r="A70" s="5">
        <v>67</v>
      </c>
      <c r="B70" s="6" t="s">
        <v>77</v>
      </c>
      <c r="C70" s="7">
        <v>111004</v>
      </c>
      <c r="D70" s="7">
        <v>47596</v>
      </c>
      <c r="E70" s="7">
        <v>31004</v>
      </c>
      <c r="F70" s="8">
        <f t="shared" si="9"/>
        <v>9250.33333333333</v>
      </c>
      <c r="G70" s="8">
        <f t="shared" si="10"/>
        <v>3966.33333333333</v>
      </c>
      <c r="H70" s="8">
        <f t="shared" si="11"/>
        <v>2583.66666666667</v>
      </c>
      <c r="I70" s="11">
        <f t="shared" si="18"/>
        <v>111781.028</v>
      </c>
      <c r="J70" s="11">
        <f t="shared" si="19"/>
        <v>47833.98</v>
      </c>
      <c r="K70" s="11">
        <f t="shared" si="20"/>
        <v>31097.012</v>
      </c>
      <c r="L70" s="11">
        <f t="shared" si="21"/>
        <v>9315.08566666667</v>
      </c>
      <c r="M70" s="11">
        <f t="shared" si="22"/>
        <v>3986.165</v>
      </c>
      <c r="N70" s="11">
        <f t="shared" si="23"/>
        <v>2591.41766666667</v>
      </c>
    </row>
    <row r="71" ht="22" customHeight="1" spans="1:14">
      <c r="A71" s="5">
        <v>68</v>
      </c>
      <c r="B71" s="6" t="s">
        <v>78</v>
      </c>
      <c r="C71" s="7">
        <v>73120</v>
      </c>
      <c r="D71" s="7">
        <v>34668</v>
      </c>
      <c r="E71" s="7">
        <v>21011</v>
      </c>
      <c r="F71" s="8">
        <f t="shared" si="9"/>
        <v>6093.33333333333</v>
      </c>
      <c r="G71" s="8">
        <f t="shared" si="10"/>
        <v>2889</v>
      </c>
      <c r="H71" s="8">
        <v>2500</v>
      </c>
      <c r="I71" s="11">
        <f t="shared" si="18"/>
        <v>73631.84</v>
      </c>
      <c r="J71" s="11">
        <f t="shared" si="19"/>
        <v>34841.34</v>
      </c>
      <c r="K71" s="11">
        <f t="shared" si="20"/>
        <v>21074.033</v>
      </c>
      <c r="L71" s="11">
        <f t="shared" si="21"/>
        <v>6135.98666666667</v>
      </c>
      <c r="M71" s="11">
        <f t="shared" si="22"/>
        <v>2903.445</v>
      </c>
      <c r="N71" s="11">
        <f t="shared" si="23"/>
        <v>1756.16941666667</v>
      </c>
    </row>
    <row r="72" ht="22" customHeight="1" spans="1:14">
      <c r="A72" s="5">
        <v>69</v>
      </c>
      <c r="B72" s="6" t="s">
        <v>79</v>
      </c>
      <c r="C72" s="7">
        <v>76311</v>
      </c>
      <c r="D72" s="7">
        <v>42006</v>
      </c>
      <c r="E72" s="7">
        <v>27817</v>
      </c>
      <c r="F72" s="8">
        <f t="shared" si="9"/>
        <v>6359.25</v>
      </c>
      <c r="G72" s="8">
        <f t="shared" si="10"/>
        <v>3500.5</v>
      </c>
      <c r="H72" s="8">
        <f t="shared" ref="H72:H84" si="24">E72/12</f>
        <v>2318.08333333333</v>
      </c>
      <c r="I72" s="11">
        <f t="shared" si="18"/>
        <v>76845.177</v>
      </c>
      <c r="J72" s="11">
        <f t="shared" si="19"/>
        <v>42216.03</v>
      </c>
      <c r="K72" s="11">
        <f t="shared" si="20"/>
        <v>27900.451</v>
      </c>
      <c r="L72" s="11">
        <f t="shared" si="21"/>
        <v>6403.76475</v>
      </c>
      <c r="M72" s="11">
        <f t="shared" si="22"/>
        <v>3518.0025</v>
      </c>
      <c r="N72" s="11">
        <f t="shared" si="23"/>
        <v>2325.03758333333</v>
      </c>
    </row>
    <row r="73" ht="22" customHeight="1" spans="1:14">
      <c r="A73" s="5">
        <v>70</v>
      </c>
      <c r="B73" s="6" t="s">
        <v>80</v>
      </c>
      <c r="C73" s="7">
        <v>113470</v>
      </c>
      <c r="D73" s="7">
        <v>54373</v>
      </c>
      <c r="E73" s="7">
        <v>31205</v>
      </c>
      <c r="F73" s="8">
        <f t="shared" si="9"/>
        <v>9455.83333333333</v>
      </c>
      <c r="G73" s="8">
        <f t="shared" si="10"/>
        <v>4531.08333333333</v>
      </c>
      <c r="H73" s="8">
        <f t="shared" si="24"/>
        <v>2600.41666666667</v>
      </c>
      <c r="I73" s="11">
        <f t="shared" si="18"/>
        <v>114264.29</v>
      </c>
      <c r="J73" s="11">
        <f t="shared" si="19"/>
        <v>54644.865</v>
      </c>
      <c r="K73" s="11">
        <f t="shared" si="20"/>
        <v>31298.615</v>
      </c>
      <c r="L73" s="11">
        <f t="shared" si="21"/>
        <v>9522.02416666667</v>
      </c>
      <c r="M73" s="11">
        <f t="shared" si="22"/>
        <v>4553.73875</v>
      </c>
      <c r="N73" s="11">
        <f t="shared" si="23"/>
        <v>2608.21791666667</v>
      </c>
    </row>
    <row r="74" ht="22" customHeight="1" spans="1:14">
      <c r="A74" s="5">
        <v>71</v>
      </c>
      <c r="B74" s="6" t="s">
        <v>81</v>
      </c>
      <c r="C74" s="7">
        <v>97174</v>
      </c>
      <c r="D74" s="7">
        <v>50593</v>
      </c>
      <c r="E74" s="7">
        <v>32013</v>
      </c>
      <c r="F74" s="8">
        <f t="shared" si="9"/>
        <v>8097.83333333333</v>
      </c>
      <c r="G74" s="8">
        <f t="shared" si="10"/>
        <v>4216.08333333333</v>
      </c>
      <c r="H74" s="8">
        <f t="shared" si="24"/>
        <v>2667.75</v>
      </c>
      <c r="I74" s="11">
        <f t="shared" si="18"/>
        <v>97854.218</v>
      </c>
      <c r="J74" s="11">
        <f t="shared" si="19"/>
        <v>50845.965</v>
      </c>
      <c r="K74" s="11">
        <f t="shared" si="20"/>
        <v>32109.039</v>
      </c>
      <c r="L74" s="11">
        <f t="shared" si="21"/>
        <v>8154.51816666667</v>
      </c>
      <c r="M74" s="11">
        <f t="shared" si="22"/>
        <v>4237.16375</v>
      </c>
      <c r="N74" s="11">
        <f t="shared" si="23"/>
        <v>2675.75325</v>
      </c>
    </row>
    <row r="75" ht="22" customHeight="1" spans="1:14">
      <c r="A75" s="5">
        <v>72</v>
      </c>
      <c r="B75" s="6" t="s">
        <v>82</v>
      </c>
      <c r="C75" s="7">
        <v>86405</v>
      </c>
      <c r="D75" s="7">
        <v>39620</v>
      </c>
      <c r="E75" s="7">
        <v>24017</v>
      </c>
      <c r="F75" s="8">
        <f t="shared" si="9"/>
        <v>7200.41666666667</v>
      </c>
      <c r="G75" s="8">
        <f t="shared" si="10"/>
        <v>3301.66666666667</v>
      </c>
      <c r="H75" s="8">
        <f t="shared" si="24"/>
        <v>2001.41666666667</v>
      </c>
      <c r="I75" s="11">
        <f t="shared" si="18"/>
        <v>87009.835</v>
      </c>
      <c r="J75" s="11">
        <f t="shared" si="19"/>
        <v>39818.1</v>
      </c>
      <c r="K75" s="11">
        <f t="shared" si="20"/>
        <v>24089.051</v>
      </c>
      <c r="L75" s="11">
        <f t="shared" si="21"/>
        <v>7250.81958333333</v>
      </c>
      <c r="M75" s="11">
        <f t="shared" si="22"/>
        <v>3318.175</v>
      </c>
      <c r="N75" s="11">
        <f t="shared" si="23"/>
        <v>2007.42091666667</v>
      </c>
    </row>
    <row r="76" ht="22" customHeight="1" spans="1:14">
      <c r="A76" s="5">
        <v>73</v>
      </c>
      <c r="B76" s="6" t="s">
        <v>83</v>
      </c>
      <c r="C76" s="7">
        <v>69340</v>
      </c>
      <c r="D76" s="7">
        <v>46227</v>
      </c>
      <c r="E76" s="7">
        <v>32044</v>
      </c>
      <c r="F76" s="8">
        <f t="shared" si="9"/>
        <v>5778.33333333333</v>
      </c>
      <c r="G76" s="8">
        <f t="shared" si="10"/>
        <v>3852.25</v>
      </c>
      <c r="H76" s="8">
        <f t="shared" si="24"/>
        <v>2670.33333333333</v>
      </c>
      <c r="I76" s="11">
        <f t="shared" si="18"/>
        <v>69825.38</v>
      </c>
      <c r="J76" s="11">
        <f t="shared" si="19"/>
        <v>46458.135</v>
      </c>
      <c r="K76" s="11">
        <f t="shared" si="20"/>
        <v>32140.132</v>
      </c>
      <c r="L76" s="11">
        <f t="shared" si="21"/>
        <v>5818.78166666667</v>
      </c>
      <c r="M76" s="11">
        <f t="shared" si="22"/>
        <v>3871.51125</v>
      </c>
      <c r="N76" s="11">
        <f t="shared" si="23"/>
        <v>2678.34433333333</v>
      </c>
    </row>
    <row r="77" ht="22" customHeight="1" spans="1:14">
      <c r="A77" s="5">
        <v>74</v>
      </c>
      <c r="B77" s="6" t="s">
        <v>84</v>
      </c>
      <c r="C77" s="7">
        <v>68236</v>
      </c>
      <c r="D77" s="7">
        <v>42634</v>
      </c>
      <c r="E77" s="7">
        <v>26621</v>
      </c>
      <c r="F77" s="8">
        <f t="shared" si="9"/>
        <v>5686.33333333333</v>
      </c>
      <c r="G77" s="8">
        <f t="shared" si="10"/>
        <v>3552.83333333333</v>
      </c>
      <c r="H77" s="8">
        <f t="shared" si="24"/>
        <v>2218.41666666667</v>
      </c>
      <c r="I77" s="11">
        <f t="shared" si="18"/>
        <v>68713.652</v>
      </c>
      <c r="J77" s="11">
        <f t="shared" si="19"/>
        <v>42847.17</v>
      </c>
      <c r="K77" s="11">
        <f t="shared" si="20"/>
        <v>26700.863</v>
      </c>
      <c r="L77" s="11">
        <f t="shared" si="21"/>
        <v>5726.13766666667</v>
      </c>
      <c r="M77" s="11">
        <f t="shared" si="22"/>
        <v>3570.5975</v>
      </c>
      <c r="N77" s="11">
        <f t="shared" si="23"/>
        <v>2225.07191666667</v>
      </c>
    </row>
    <row r="78" ht="22" customHeight="1" spans="1:14">
      <c r="A78" s="5">
        <v>75</v>
      </c>
      <c r="B78" s="6" t="s">
        <v>85</v>
      </c>
      <c r="C78" s="7">
        <v>111153</v>
      </c>
      <c r="D78" s="7">
        <v>52848</v>
      </c>
      <c r="E78" s="7">
        <v>26402</v>
      </c>
      <c r="F78" s="8">
        <f t="shared" si="9"/>
        <v>9262.75</v>
      </c>
      <c r="G78" s="8">
        <f t="shared" si="10"/>
        <v>4404</v>
      </c>
      <c r="H78" s="8">
        <f t="shared" si="24"/>
        <v>2200.16666666667</v>
      </c>
      <c r="I78" s="11">
        <f t="shared" si="18"/>
        <v>111931.071</v>
      </c>
      <c r="J78" s="11">
        <f t="shared" si="19"/>
        <v>53112.24</v>
      </c>
      <c r="K78" s="11">
        <f t="shared" si="20"/>
        <v>26481.206</v>
      </c>
      <c r="L78" s="11">
        <f t="shared" si="21"/>
        <v>9327.58925</v>
      </c>
      <c r="M78" s="11">
        <f t="shared" si="22"/>
        <v>4426.02</v>
      </c>
      <c r="N78" s="11">
        <f t="shared" si="23"/>
        <v>2206.76716666667</v>
      </c>
    </row>
    <row r="79" ht="22" customHeight="1" spans="1:14">
      <c r="A79" s="5">
        <v>76</v>
      </c>
      <c r="B79" s="6" t="s">
        <v>86</v>
      </c>
      <c r="C79" s="7">
        <v>71410</v>
      </c>
      <c r="D79" s="7">
        <v>43864</v>
      </c>
      <c r="E79" s="7">
        <v>32498</v>
      </c>
      <c r="F79" s="8">
        <f t="shared" si="9"/>
        <v>5950.83333333333</v>
      </c>
      <c r="G79" s="8">
        <f t="shared" si="10"/>
        <v>3655.33333333333</v>
      </c>
      <c r="H79" s="8">
        <f t="shared" si="24"/>
        <v>2708.16666666667</v>
      </c>
      <c r="I79" s="11">
        <f t="shared" si="18"/>
        <v>71909.87</v>
      </c>
      <c r="J79" s="11">
        <f t="shared" si="19"/>
        <v>44083.32</v>
      </c>
      <c r="K79" s="11">
        <f t="shared" si="20"/>
        <v>32595.494</v>
      </c>
      <c r="L79" s="11">
        <f t="shared" si="21"/>
        <v>5992.48916666667</v>
      </c>
      <c r="M79" s="11">
        <f t="shared" si="22"/>
        <v>3673.61</v>
      </c>
      <c r="N79" s="11">
        <f t="shared" si="23"/>
        <v>2716.29116666667</v>
      </c>
    </row>
    <row r="80" ht="22" customHeight="1" spans="1:14">
      <c r="A80" s="5">
        <v>77</v>
      </c>
      <c r="B80" s="6" t="s">
        <v>87</v>
      </c>
      <c r="C80" s="7">
        <v>48006</v>
      </c>
      <c r="D80" s="7">
        <v>31307</v>
      </c>
      <c r="E80" s="7">
        <v>24016</v>
      </c>
      <c r="F80" s="8">
        <f t="shared" si="9"/>
        <v>4000.5</v>
      </c>
      <c r="G80" s="8">
        <f t="shared" si="10"/>
        <v>2608.91666666667</v>
      </c>
      <c r="H80" s="8">
        <f t="shared" si="24"/>
        <v>2001.33333333333</v>
      </c>
      <c r="I80" s="11">
        <f t="shared" si="18"/>
        <v>48342.042</v>
      </c>
      <c r="J80" s="11">
        <f t="shared" si="19"/>
        <v>31463.535</v>
      </c>
      <c r="K80" s="11">
        <f t="shared" si="20"/>
        <v>24088.048</v>
      </c>
      <c r="L80" s="11">
        <f t="shared" si="21"/>
        <v>4028.5035</v>
      </c>
      <c r="M80" s="11">
        <f t="shared" si="22"/>
        <v>2621.96125</v>
      </c>
      <c r="N80" s="11">
        <f t="shared" si="23"/>
        <v>2007.33733333333</v>
      </c>
    </row>
    <row r="81" ht="22" customHeight="1" spans="1:14">
      <c r="A81" s="5">
        <v>78</v>
      </c>
      <c r="B81" s="6" t="s">
        <v>88</v>
      </c>
      <c r="C81" s="7">
        <v>65438</v>
      </c>
      <c r="D81" s="7">
        <v>38321</v>
      </c>
      <c r="E81" s="7">
        <v>26452</v>
      </c>
      <c r="F81" s="8">
        <f t="shared" si="9"/>
        <v>5453.16666666667</v>
      </c>
      <c r="G81" s="8">
        <f t="shared" si="10"/>
        <v>3193.41666666667</v>
      </c>
      <c r="H81" s="8">
        <f t="shared" si="24"/>
        <v>2204.33333333333</v>
      </c>
      <c r="I81" s="11">
        <f t="shared" si="18"/>
        <v>65896.066</v>
      </c>
      <c r="J81" s="11">
        <f t="shared" si="19"/>
        <v>38512.605</v>
      </c>
      <c r="K81" s="11">
        <f t="shared" si="20"/>
        <v>26531.356</v>
      </c>
      <c r="L81" s="11">
        <f t="shared" si="21"/>
        <v>5491.33883333333</v>
      </c>
      <c r="M81" s="11">
        <f t="shared" si="22"/>
        <v>3209.38375</v>
      </c>
      <c r="N81" s="11">
        <f t="shared" si="23"/>
        <v>2210.94633333333</v>
      </c>
    </row>
    <row r="82" ht="22" customHeight="1" spans="1:14">
      <c r="A82" s="5">
        <v>79</v>
      </c>
      <c r="B82" s="6" t="s">
        <v>89</v>
      </c>
      <c r="C82" s="7">
        <v>58810</v>
      </c>
      <c r="D82" s="7">
        <v>36007</v>
      </c>
      <c r="E82" s="7">
        <v>26175</v>
      </c>
      <c r="F82" s="8">
        <f t="shared" si="9"/>
        <v>4900.83333333333</v>
      </c>
      <c r="G82" s="8">
        <f t="shared" si="10"/>
        <v>3000.58333333333</v>
      </c>
      <c r="H82" s="8">
        <f t="shared" si="24"/>
        <v>2181.25</v>
      </c>
      <c r="I82" s="11">
        <f t="shared" si="18"/>
        <v>59221.67</v>
      </c>
      <c r="J82" s="11">
        <f t="shared" si="19"/>
        <v>36187.035</v>
      </c>
      <c r="K82" s="11">
        <f t="shared" si="20"/>
        <v>26253.525</v>
      </c>
      <c r="L82" s="11">
        <f t="shared" si="21"/>
        <v>4935.13916666667</v>
      </c>
      <c r="M82" s="11">
        <f t="shared" si="22"/>
        <v>3015.58625</v>
      </c>
      <c r="N82" s="11">
        <f t="shared" si="23"/>
        <v>2187.79375</v>
      </c>
    </row>
    <row r="83" ht="22" customHeight="1" spans="1:14">
      <c r="A83" s="5">
        <v>80</v>
      </c>
      <c r="B83" s="6" t="s">
        <v>90</v>
      </c>
      <c r="C83" s="7">
        <v>127526</v>
      </c>
      <c r="D83" s="7">
        <v>86756</v>
      </c>
      <c r="E83" s="7">
        <v>59549</v>
      </c>
      <c r="F83" s="8">
        <f t="shared" si="9"/>
        <v>10627.1666666667</v>
      </c>
      <c r="G83" s="8">
        <f t="shared" si="10"/>
        <v>7229.66666666667</v>
      </c>
      <c r="H83" s="8">
        <f t="shared" si="24"/>
        <v>4962.41666666667</v>
      </c>
      <c r="I83" s="11">
        <f t="shared" si="18"/>
        <v>128418.682</v>
      </c>
      <c r="J83" s="11">
        <f t="shared" si="19"/>
        <v>87189.78</v>
      </c>
      <c r="K83" s="11">
        <f t="shared" si="20"/>
        <v>59727.647</v>
      </c>
      <c r="L83" s="11">
        <f t="shared" si="21"/>
        <v>10701.5568333333</v>
      </c>
      <c r="M83" s="11">
        <f t="shared" si="22"/>
        <v>7265.815</v>
      </c>
      <c r="N83" s="11">
        <f t="shared" si="23"/>
        <v>4977.30391666667</v>
      </c>
    </row>
    <row r="84" ht="22" customHeight="1" spans="1:14">
      <c r="A84" s="5">
        <v>81</v>
      </c>
      <c r="B84" s="6" t="s">
        <v>91</v>
      </c>
      <c r="C84" s="7">
        <v>105065</v>
      </c>
      <c r="D84" s="7">
        <v>60217</v>
      </c>
      <c r="E84" s="7">
        <v>36015</v>
      </c>
      <c r="F84" s="8">
        <f t="shared" si="9"/>
        <v>8755.41666666667</v>
      </c>
      <c r="G84" s="8">
        <f t="shared" si="10"/>
        <v>5018.08333333333</v>
      </c>
      <c r="H84" s="8">
        <f t="shared" si="24"/>
        <v>3001.25</v>
      </c>
      <c r="I84" s="11">
        <f t="shared" si="18"/>
        <v>105800.455</v>
      </c>
      <c r="J84" s="11">
        <f t="shared" si="19"/>
        <v>60518.085</v>
      </c>
      <c r="K84" s="11">
        <f t="shared" si="20"/>
        <v>36123.045</v>
      </c>
      <c r="L84" s="11">
        <f t="shared" si="21"/>
        <v>8816.70458333333</v>
      </c>
      <c r="M84" s="11">
        <f t="shared" si="22"/>
        <v>5043.17375</v>
      </c>
      <c r="N84" s="11">
        <f t="shared" si="23"/>
        <v>3010.25375</v>
      </c>
    </row>
    <row r="85" ht="22" customHeight="1" spans="1:14">
      <c r="A85" s="5">
        <v>82</v>
      </c>
      <c r="B85" s="6" t="s">
        <v>92</v>
      </c>
      <c r="C85" s="7">
        <v>126014</v>
      </c>
      <c r="D85" s="7">
        <v>69444</v>
      </c>
      <c r="E85" s="7">
        <v>39713</v>
      </c>
      <c r="F85" s="8">
        <f t="shared" ref="F85:F148" si="25">C85/12</f>
        <v>10501.1666666667</v>
      </c>
      <c r="G85" s="8">
        <f t="shared" ref="G85:G148" si="26">D85/12</f>
        <v>5787</v>
      </c>
      <c r="H85" s="8">
        <f t="shared" ref="H85:H148" si="27">E85/12</f>
        <v>3309.41666666667</v>
      </c>
      <c r="I85" s="11">
        <f t="shared" si="18"/>
        <v>126896.098</v>
      </c>
      <c r="J85" s="11">
        <f t="shared" si="19"/>
        <v>69791.22</v>
      </c>
      <c r="K85" s="11">
        <f t="shared" si="20"/>
        <v>39832.139</v>
      </c>
      <c r="L85" s="11">
        <f t="shared" si="21"/>
        <v>10574.6748333333</v>
      </c>
      <c r="M85" s="11">
        <f t="shared" si="22"/>
        <v>5815.935</v>
      </c>
      <c r="N85" s="11">
        <f t="shared" si="23"/>
        <v>3319.34491666667</v>
      </c>
    </row>
    <row r="86" ht="22" customHeight="1" spans="1:14">
      <c r="A86" s="5">
        <v>83</v>
      </c>
      <c r="B86" s="6" t="s">
        <v>93</v>
      </c>
      <c r="C86" s="7">
        <v>196610</v>
      </c>
      <c r="D86" s="7">
        <v>122259</v>
      </c>
      <c r="E86" s="7">
        <v>71068</v>
      </c>
      <c r="F86" s="8">
        <f t="shared" si="25"/>
        <v>16384.1666666667</v>
      </c>
      <c r="G86" s="8">
        <f t="shared" si="26"/>
        <v>10188.25</v>
      </c>
      <c r="H86" s="8">
        <f t="shared" si="27"/>
        <v>5922.33333333333</v>
      </c>
      <c r="I86" s="11">
        <f t="shared" si="18"/>
        <v>197986.27</v>
      </c>
      <c r="J86" s="11">
        <f t="shared" si="19"/>
        <v>122870.295</v>
      </c>
      <c r="K86" s="11">
        <f t="shared" si="20"/>
        <v>71281.204</v>
      </c>
      <c r="L86" s="11">
        <f t="shared" si="21"/>
        <v>16498.8558333333</v>
      </c>
      <c r="M86" s="11">
        <f t="shared" si="22"/>
        <v>10239.19125</v>
      </c>
      <c r="N86" s="11">
        <f t="shared" si="23"/>
        <v>5940.10033333333</v>
      </c>
    </row>
    <row r="87" ht="22" customHeight="1" spans="1:14">
      <c r="A87" s="5">
        <v>84</v>
      </c>
      <c r="B87" s="6" t="s">
        <v>94</v>
      </c>
      <c r="C87" s="7">
        <v>114428</v>
      </c>
      <c r="D87" s="7">
        <v>49626</v>
      </c>
      <c r="E87" s="7">
        <v>30756</v>
      </c>
      <c r="F87" s="8">
        <f t="shared" si="25"/>
        <v>9535.66666666667</v>
      </c>
      <c r="G87" s="8">
        <f t="shared" si="26"/>
        <v>4135.5</v>
      </c>
      <c r="H87" s="8">
        <f t="shared" si="27"/>
        <v>2563</v>
      </c>
      <c r="I87" s="11">
        <f t="shared" si="18"/>
        <v>115228.996</v>
      </c>
      <c r="J87" s="11">
        <f t="shared" si="19"/>
        <v>49874.13</v>
      </c>
      <c r="K87" s="11">
        <f t="shared" si="20"/>
        <v>30848.268</v>
      </c>
      <c r="L87" s="11">
        <f t="shared" si="21"/>
        <v>9602.41633333333</v>
      </c>
      <c r="M87" s="11">
        <f t="shared" si="22"/>
        <v>4156.1775</v>
      </c>
      <c r="N87" s="11">
        <f t="shared" si="23"/>
        <v>2570.689</v>
      </c>
    </row>
    <row r="88" ht="22" customHeight="1" spans="1:14">
      <c r="A88" s="5">
        <v>85</v>
      </c>
      <c r="B88" s="6" t="s">
        <v>95</v>
      </c>
      <c r="C88" s="7">
        <v>174984</v>
      </c>
      <c r="D88" s="7">
        <v>85536</v>
      </c>
      <c r="E88" s="7">
        <v>49601</v>
      </c>
      <c r="F88" s="8">
        <f t="shared" si="25"/>
        <v>14582</v>
      </c>
      <c r="G88" s="8">
        <f t="shared" si="26"/>
        <v>7128</v>
      </c>
      <c r="H88" s="8">
        <v>3500</v>
      </c>
      <c r="I88" s="11">
        <f t="shared" si="18"/>
        <v>176208.888</v>
      </c>
      <c r="J88" s="11">
        <f t="shared" si="19"/>
        <v>85963.68</v>
      </c>
      <c r="K88" s="11">
        <f t="shared" si="20"/>
        <v>49749.803</v>
      </c>
      <c r="L88" s="11">
        <f t="shared" si="21"/>
        <v>14684.074</v>
      </c>
      <c r="M88" s="11">
        <f t="shared" si="22"/>
        <v>7163.64</v>
      </c>
      <c r="N88" s="11">
        <f t="shared" si="23"/>
        <v>4145.81691666667</v>
      </c>
    </row>
    <row r="89" ht="22" customHeight="1" spans="1:14">
      <c r="A89" s="5">
        <v>86</v>
      </c>
      <c r="B89" s="6" t="s">
        <v>96</v>
      </c>
      <c r="C89" s="7">
        <v>163868</v>
      </c>
      <c r="D89" s="7">
        <v>60456</v>
      </c>
      <c r="E89" s="7">
        <v>28929</v>
      </c>
      <c r="F89" s="8">
        <f t="shared" si="25"/>
        <v>13655.6666666667</v>
      </c>
      <c r="G89" s="8">
        <f t="shared" si="26"/>
        <v>5038</v>
      </c>
      <c r="H89" s="8">
        <f t="shared" si="27"/>
        <v>2410.75</v>
      </c>
      <c r="I89" s="11">
        <f t="shared" si="18"/>
        <v>165015.076</v>
      </c>
      <c r="J89" s="11">
        <f t="shared" si="19"/>
        <v>60758.28</v>
      </c>
      <c r="K89" s="11">
        <f t="shared" si="20"/>
        <v>29015.787</v>
      </c>
      <c r="L89" s="11">
        <f t="shared" si="21"/>
        <v>13751.2563333333</v>
      </c>
      <c r="M89" s="11">
        <f t="shared" si="22"/>
        <v>5063.19</v>
      </c>
      <c r="N89" s="11">
        <f t="shared" si="23"/>
        <v>2417.98225</v>
      </c>
    </row>
    <row r="90" ht="22" customHeight="1" spans="1:14">
      <c r="A90" s="5">
        <v>87</v>
      </c>
      <c r="B90" s="6" t="s">
        <v>97</v>
      </c>
      <c r="C90" s="7">
        <v>50414</v>
      </c>
      <c r="D90" s="7">
        <v>32619</v>
      </c>
      <c r="E90" s="7">
        <v>21830</v>
      </c>
      <c r="F90" s="8">
        <f t="shared" si="25"/>
        <v>4201.16666666667</v>
      </c>
      <c r="G90" s="8">
        <f t="shared" si="26"/>
        <v>2718.25</v>
      </c>
      <c r="H90" s="8">
        <f t="shared" si="27"/>
        <v>1819.16666666667</v>
      </c>
      <c r="I90" s="11">
        <f t="shared" si="18"/>
        <v>50766.898</v>
      </c>
      <c r="J90" s="11">
        <f t="shared" si="19"/>
        <v>32782.095</v>
      </c>
      <c r="K90" s="11">
        <f t="shared" si="20"/>
        <v>21895.49</v>
      </c>
      <c r="L90" s="11">
        <f t="shared" si="21"/>
        <v>4230.57483333333</v>
      </c>
      <c r="M90" s="11">
        <f t="shared" si="22"/>
        <v>2731.84125</v>
      </c>
      <c r="N90" s="11">
        <f t="shared" si="23"/>
        <v>1824.62416666667</v>
      </c>
    </row>
    <row r="91" ht="22" customHeight="1" spans="1:14">
      <c r="A91" s="5">
        <v>88</v>
      </c>
      <c r="B91" s="6" t="s">
        <v>98</v>
      </c>
      <c r="C91" s="7">
        <v>50099</v>
      </c>
      <c r="D91" s="7">
        <v>33614</v>
      </c>
      <c r="E91" s="7">
        <v>26407</v>
      </c>
      <c r="F91" s="8">
        <f t="shared" si="25"/>
        <v>4174.91666666667</v>
      </c>
      <c r="G91" s="8">
        <f t="shared" si="26"/>
        <v>2801.16666666667</v>
      </c>
      <c r="H91" s="8">
        <f t="shared" si="27"/>
        <v>2200.58333333333</v>
      </c>
      <c r="I91" s="11">
        <f t="shared" si="18"/>
        <v>50449.693</v>
      </c>
      <c r="J91" s="11">
        <f t="shared" si="19"/>
        <v>33782.07</v>
      </c>
      <c r="K91" s="11">
        <f t="shared" si="20"/>
        <v>26486.221</v>
      </c>
      <c r="L91" s="11">
        <f t="shared" si="21"/>
        <v>4204.14108333333</v>
      </c>
      <c r="M91" s="11">
        <f t="shared" si="22"/>
        <v>2815.1725</v>
      </c>
      <c r="N91" s="11">
        <f t="shared" si="23"/>
        <v>2207.18508333333</v>
      </c>
    </row>
    <row r="92" ht="22" customHeight="1" spans="1:14">
      <c r="A92" s="5">
        <v>89</v>
      </c>
      <c r="B92" s="6" t="s">
        <v>99</v>
      </c>
      <c r="C92" s="7">
        <v>54068</v>
      </c>
      <c r="D92" s="7">
        <v>36004</v>
      </c>
      <c r="E92" s="7">
        <v>26696</v>
      </c>
      <c r="F92" s="8">
        <f t="shared" si="25"/>
        <v>4505.66666666667</v>
      </c>
      <c r="G92" s="8">
        <f t="shared" si="26"/>
        <v>3000.33333333333</v>
      </c>
      <c r="H92" s="8">
        <f t="shared" si="27"/>
        <v>2224.66666666667</v>
      </c>
      <c r="I92" s="11">
        <f t="shared" si="18"/>
        <v>54446.476</v>
      </c>
      <c r="J92" s="11">
        <f t="shared" si="19"/>
        <v>36184.02</v>
      </c>
      <c r="K92" s="11">
        <f t="shared" si="20"/>
        <v>26776.088</v>
      </c>
      <c r="L92" s="11">
        <f t="shared" si="21"/>
        <v>4537.20633333333</v>
      </c>
      <c r="M92" s="11">
        <f t="shared" si="22"/>
        <v>3015.335</v>
      </c>
      <c r="N92" s="11">
        <f t="shared" si="23"/>
        <v>2231.34066666667</v>
      </c>
    </row>
    <row r="93" ht="22" customHeight="1" spans="1:14">
      <c r="A93" s="5">
        <v>90</v>
      </c>
      <c r="B93" s="6" t="s">
        <v>100</v>
      </c>
      <c r="C93" s="7">
        <v>54641</v>
      </c>
      <c r="D93" s="7">
        <v>31003</v>
      </c>
      <c r="E93" s="7">
        <v>19504</v>
      </c>
      <c r="F93" s="8">
        <f t="shared" si="25"/>
        <v>4553.41666666667</v>
      </c>
      <c r="G93" s="8">
        <f t="shared" si="26"/>
        <v>2583.58333333333</v>
      </c>
      <c r="H93" s="8">
        <v>2500</v>
      </c>
      <c r="I93" s="11">
        <f t="shared" si="18"/>
        <v>55023.487</v>
      </c>
      <c r="J93" s="11">
        <f t="shared" si="19"/>
        <v>31158.015</v>
      </c>
      <c r="K93" s="11">
        <f t="shared" si="20"/>
        <v>19562.512</v>
      </c>
      <c r="L93" s="11">
        <f t="shared" si="21"/>
        <v>4585.29058333333</v>
      </c>
      <c r="M93" s="11">
        <f t="shared" si="22"/>
        <v>2596.50125</v>
      </c>
      <c r="N93" s="11">
        <f t="shared" si="23"/>
        <v>1630.20933333333</v>
      </c>
    </row>
    <row r="94" ht="22" customHeight="1" spans="1:14">
      <c r="A94" s="5">
        <v>91</v>
      </c>
      <c r="B94" s="6" t="s">
        <v>101</v>
      </c>
      <c r="C94" s="7">
        <v>74527</v>
      </c>
      <c r="D94" s="7">
        <v>47641</v>
      </c>
      <c r="E94" s="7">
        <v>26092</v>
      </c>
      <c r="F94" s="8">
        <f t="shared" si="25"/>
        <v>6210.58333333333</v>
      </c>
      <c r="G94" s="8">
        <f t="shared" si="26"/>
        <v>3970.08333333333</v>
      </c>
      <c r="H94" s="8">
        <f t="shared" si="27"/>
        <v>2174.33333333333</v>
      </c>
      <c r="I94" s="11">
        <f t="shared" si="18"/>
        <v>75048.689</v>
      </c>
      <c r="J94" s="11">
        <f t="shared" si="19"/>
        <v>47879.205</v>
      </c>
      <c r="K94" s="11">
        <f t="shared" si="20"/>
        <v>26170.276</v>
      </c>
      <c r="L94" s="11">
        <f t="shared" si="21"/>
        <v>6254.05741666667</v>
      </c>
      <c r="M94" s="11">
        <f t="shared" si="22"/>
        <v>3989.93375</v>
      </c>
      <c r="N94" s="11">
        <f t="shared" si="23"/>
        <v>2180.85633333333</v>
      </c>
    </row>
    <row r="95" ht="22" customHeight="1" spans="1:14">
      <c r="A95" s="5">
        <v>92</v>
      </c>
      <c r="B95" s="6" t="s">
        <v>102</v>
      </c>
      <c r="C95" s="7">
        <v>51026</v>
      </c>
      <c r="D95" s="7">
        <v>26118</v>
      </c>
      <c r="E95" s="7">
        <v>23171</v>
      </c>
      <c r="F95" s="8">
        <f t="shared" si="25"/>
        <v>4252.16666666667</v>
      </c>
      <c r="G95" s="8">
        <f t="shared" si="26"/>
        <v>2176.5</v>
      </c>
      <c r="H95" s="8">
        <f t="shared" si="27"/>
        <v>1930.91666666667</v>
      </c>
      <c r="I95" s="11">
        <f t="shared" ref="I95:I126" si="28">(C95+C95*0.007)</f>
        <v>51383.182</v>
      </c>
      <c r="J95" s="11">
        <f t="shared" ref="J95:J126" si="29">(D95+D95*0.005)</f>
        <v>26248.59</v>
      </c>
      <c r="K95" s="11">
        <f t="shared" ref="K95:K126" si="30">(E95+E95*0.003)</f>
        <v>23240.513</v>
      </c>
      <c r="L95" s="11">
        <f t="shared" ref="L95:L126" si="31">I95/12</f>
        <v>4281.93183333333</v>
      </c>
      <c r="M95" s="11">
        <f t="shared" ref="M95:M126" si="32">J95/12</f>
        <v>2187.3825</v>
      </c>
      <c r="N95" s="11">
        <f t="shared" ref="N95:N126" si="33">K95/12</f>
        <v>1936.70941666667</v>
      </c>
    </row>
    <row r="96" ht="22" customHeight="1" spans="1:14">
      <c r="A96" s="5">
        <v>93</v>
      </c>
      <c r="B96" s="6" t="s">
        <v>103</v>
      </c>
      <c r="C96" s="7">
        <v>109187</v>
      </c>
      <c r="D96" s="7">
        <v>63613</v>
      </c>
      <c r="E96" s="7">
        <v>44067</v>
      </c>
      <c r="F96" s="8">
        <f t="shared" si="25"/>
        <v>9098.91666666667</v>
      </c>
      <c r="G96" s="8">
        <f t="shared" si="26"/>
        <v>5301.08333333333</v>
      </c>
      <c r="H96" s="8">
        <f t="shared" si="27"/>
        <v>3672.25</v>
      </c>
      <c r="I96" s="11">
        <f t="shared" si="28"/>
        <v>109951.309</v>
      </c>
      <c r="J96" s="11">
        <f t="shared" si="29"/>
        <v>63931.065</v>
      </c>
      <c r="K96" s="11">
        <f t="shared" si="30"/>
        <v>44199.201</v>
      </c>
      <c r="L96" s="11">
        <f t="shared" si="31"/>
        <v>9162.60908333333</v>
      </c>
      <c r="M96" s="11">
        <f t="shared" si="32"/>
        <v>5327.58875</v>
      </c>
      <c r="N96" s="11">
        <f t="shared" si="33"/>
        <v>3683.26675</v>
      </c>
    </row>
    <row r="97" ht="22" customHeight="1" spans="1:14">
      <c r="A97" s="5">
        <v>94</v>
      </c>
      <c r="B97" s="6" t="s">
        <v>104</v>
      </c>
      <c r="C97" s="7">
        <v>91182</v>
      </c>
      <c r="D97" s="7">
        <v>55163</v>
      </c>
      <c r="E97" s="7">
        <v>31312</v>
      </c>
      <c r="F97" s="8">
        <f t="shared" si="25"/>
        <v>7598.5</v>
      </c>
      <c r="G97" s="8">
        <f t="shared" si="26"/>
        <v>4596.91666666667</v>
      </c>
      <c r="H97" s="8">
        <f t="shared" si="27"/>
        <v>2609.33333333333</v>
      </c>
      <c r="I97" s="11">
        <f t="shared" si="28"/>
        <v>91820.274</v>
      </c>
      <c r="J97" s="11">
        <f t="shared" si="29"/>
        <v>55438.815</v>
      </c>
      <c r="K97" s="11">
        <f t="shared" si="30"/>
        <v>31405.936</v>
      </c>
      <c r="L97" s="11">
        <f t="shared" si="31"/>
        <v>7651.6895</v>
      </c>
      <c r="M97" s="11">
        <f t="shared" si="32"/>
        <v>4619.90125</v>
      </c>
      <c r="N97" s="11">
        <f t="shared" si="33"/>
        <v>2617.16133333333</v>
      </c>
    </row>
    <row r="98" ht="22" customHeight="1" spans="1:14">
      <c r="A98" s="5">
        <v>95</v>
      </c>
      <c r="B98" s="6" t="s">
        <v>105</v>
      </c>
      <c r="C98" s="7">
        <v>65184</v>
      </c>
      <c r="D98" s="7">
        <v>44724</v>
      </c>
      <c r="E98" s="7">
        <v>33129</v>
      </c>
      <c r="F98" s="8">
        <f t="shared" si="25"/>
        <v>5432</v>
      </c>
      <c r="G98" s="8">
        <f t="shared" si="26"/>
        <v>3727</v>
      </c>
      <c r="H98" s="8">
        <f t="shared" si="27"/>
        <v>2760.75</v>
      </c>
      <c r="I98" s="11">
        <f t="shared" si="28"/>
        <v>65640.288</v>
      </c>
      <c r="J98" s="11">
        <f t="shared" si="29"/>
        <v>44947.62</v>
      </c>
      <c r="K98" s="11">
        <f t="shared" si="30"/>
        <v>33228.387</v>
      </c>
      <c r="L98" s="11">
        <f t="shared" si="31"/>
        <v>5470.024</v>
      </c>
      <c r="M98" s="11">
        <f t="shared" si="32"/>
        <v>3745.635</v>
      </c>
      <c r="N98" s="11">
        <f t="shared" si="33"/>
        <v>2769.03225</v>
      </c>
    </row>
    <row r="99" ht="22" customHeight="1" spans="1:14">
      <c r="A99" s="5">
        <v>96</v>
      </c>
      <c r="B99" s="6" t="s">
        <v>106</v>
      </c>
      <c r="C99" s="7">
        <v>41709</v>
      </c>
      <c r="D99" s="7">
        <v>27241</v>
      </c>
      <c r="E99" s="7">
        <v>20481</v>
      </c>
      <c r="F99" s="8">
        <f t="shared" si="25"/>
        <v>3475.75</v>
      </c>
      <c r="G99" s="8">
        <f t="shared" si="26"/>
        <v>2270.08333333333</v>
      </c>
      <c r="H99" s="8">
        <v>1800</v>
      </c>
      <c r="I99" s="11">
        <f t="shared" si="28"/>
        <v>42000.963</v>
      </c>
      <c r="J99" s="11">
        <f t="shared" si="29"/>
        <v>27377.205</v>
      </c>
      <c r="K99" s="11">
        <f t="shared" si="30"/>
        <v>20542.443</v>
      </c>
      <c r="L99" s="11">
        <f t="shared" si="31"/>
        <v>3500.08025</v>
      </c>
      <c r="M99" s="11">
        <f t="shared" si="32"/>
        <v>2281.43375</v>
      </c>
      <c r="N99" s="11">
        <f t="shared" si="33"/>
        <v>1711.87025</v>
      </c>
    </row>
    <row r="100" ht="22" customHeight="1" spans="1:14">
      <c r="A100" s="5">
        <v>97</v>
      </c>
      <c r="B100" s="6" t="s">
        <v>107</v>
      </c>
      <c r="C100" s="7">
        <v>67007</v>
      </c>
      <c r="D100" s="7">
        <v>47512</v>
      </c>
      <c r="E100" s="7">
        <v>35017</v>
      </c>
      <c r="F100" s="8">
        <f t="shared" si="25"/>
        <v>5583.91666666667</v>
      </c>
      <c r="G100" s="8">
        <f t="shared" si="26"/>
        <v>3959.33333333333</v>
      </c>
      <c r="H100" s="8">
        <f t="shared" si="27"/>
        <v>2918.08333333333</v>
      </c>
      <c r="I100" s="11">
        <f t="shared" si="28"/>
        <v>67476.049</v>
      </c>
      <c r="J100" s="11">
        <f t="shared" si="29"/>
        <v>47749.56</v>
      </c>
      <c r="K100" s="11">
        <f t="shared" si="30"/>
        <v>35122.051</v>
      </c>
      <c r="L100" s="11">
        <f t="shared" si="31"/>
        <v>5623.00408333333</v>
      </c>
      <c r="M100" s="11">
        <f t="shared" si="32"/>
        <v>3979.13</v>
      </c>
      <c r="N100" s="11">
        <f t="shared" si="33"/>
        <v>2926.83758333333</v>
      </c>
    </row>
    <row r="101" ht="22" customHeight="1" spans="1:14">
      <c r="A101" s="5">
        <v>98</v>
      </c>
      <c r="B101" s="6" t="s">
        <v>108</v>
      </c>
      <c r="C101" s="7">
        <v>67008</v>
      </c>
      <c r="D101" s="7">
        <v>48386</v>
      </c>
      <c r="E101" s="7">
        <v>24015</v>
      </c>
      <c r="F101" s="8">
        <f t="shared" si="25"/>
        <v>5584</v>
      </c>
      <c r="G101" s="8">
        <f t="shared" si="26"/>
        <v>4032.16666666667</v>
      </c>
      <c r="H101" s="8">
        <f t="shared" si="27"/>
        <v>2001.25</v>
      </c>
      <c r="I101" s="11">
        <f t="shared" si="28"/>
        <v>67477.056</v>
      </c>
      <c r="J101" s="11">
        <f t="shared" si="29"/>
        <v>48627.93</v>
      </c>
      <c r="K101" s="11">
        <f t="shared" si="30"/>
        <v>24087.045</v>
      </c>
      <c r="L101" s="11">
        <f t="shared" si="31"/>
        <v>5623.088</v>
      </c>
      <c r="M101" s="11">
        <f t="shared" si="32"/>
        <v>4052.3275</v>
      </c>
      <c r="N101" s="11">
        <f t="shared" si="33"/>
        <v>2007.25375</v>
      </c>
    </row>
    <row r="102" ht="22" customHeight="1" spans="1:14">
      <c r="A102" s="5">
        <v>99</v>
      </c>
      <c r="B102" s="6" t="s">
        <v>109</v>
      </c>
      <c r="C102" s="7">
        <v>43474</v>
      </c>
      <c r="D102" s="7">
        <v>34516</v>
      </c>
      <c r="E102" s="7">
        <v>24426</v>
      </c>
      <c r="F102" s="8">
        <f t="shared" si="25"/>
        <v>3622.83333333333</v>
      </c>
      <c r="G102" s="8">
        <f t="shared" si="26"/>
        <v>2876.33333333333</v>
      </c>
      <c r="H102" s="8">
        <f t="shared" si="27"/>
        <v>2035.5</v>
      </c>
      <c r="I102" s="11">
        <f t="shared" si="28"/>
        <v>43778.318</v>
      </c>
      <c r="J102" s="11">
        <f t="shared" si="29"/>
        <v>34688.58</v>
      </c>
      <c r="K102" s="11">
        <f t="shared" si="30"/>
        <v>24499.278</v>
      </c>
      <c r="L102" s="11">
        <f t="shared" si="31"/>
        <v>3648.19316666667</v>
      </c>
      <c r="M102" s="11">
        <f t="shared" si="32"/>
        <v>2890.715</v>
      </c>
      <c r="N102" s="11">
        <f t="shared" si="33"/>
        <v>2041.6065</v>
      </c>
    </row>
    <row r="103" ht="22" customHeight="1" spans="1:14">
      <c r="A103" s="5">
        <v>100</v>
      </c>
      <c r="B103" s="6" t="s">
        <v>110</v>
      </c>
      <c r="C103" s="7">
        <v>52061</v>
      </c>
      <c r="D103" s="7">
        <v>37338</v>
      </c>
      <c r="E103" s="7">
        <v>22288</v>
      </c>
      <c r="F103" s="8">
        <f t="shared" si="25"/>
        <v>4338.41666666667</v>
      </c>
      <c r="G103" s="8">
        <f t="shared" si="26"/>
        <v>3111.5</v>
      </c>
      <c r="H103" s="8">
        <f t="shared" si="27"/>
        <v>1857.33333333333</v>
      </c>
      <c r="I103" s="11">
        <f t="shared" si="28"/>
        <v>52425.427</v>
      </c>
      <c r="J103" s="11">
        <f t="shared" si="29"/>
        <v>37524.69</v>
      </c>
      <c r="K103" s="11">
        <f t="shared" si="30"/>
        <v>22354.864</v>
      </c>
      <c r="L103" s="11">
        <f t="shared" si="31"/>
        <v>4368.78558333333</v>
      </c>
      <c r="M103" s="11">
        <f t="shared" si="32"/>
        <v>3127.0575</v>
      </c>
      <c r="N103" s="11">
        <f t="shared" si="33"/>
        <v>1862.90533333333</v>
      </c>
    </row>
    <row r="104" ht="22" customHeight="1" spans="1:14">
      <c r="A104" s="5">
        <v>101</v>
      </c>
      <c r="B104" s="6" t="s">
        <v>111</v>
      </c>
      <c r="C104" s="7">
        <v>62991</v>
      </c>
      <c r="D104" s="7">
        <v>44058</v>
      </c>
      <c r="E104" s="7">
        <v>30017</v>
      </c>
      <c r="F104" s="8">
        <f t="shared" si="25"/>
        <v>5249.25</v>
      </c>
      <c r="G104" s="8">
        <f t="shared" si="26"/>
        <v>3671.5</v>
      </c>
      <c r="H104" s="8">
        <f t="shared" si="27"/>
        <v>2501.41666666667</v>
      </c>
      <c r="I104" s="11">
        <f t="shared" si="28"/>
        <v>63431.937</v>
      </c>
      <c r="J104" s="11">
        <f t="shared" si="29"/>
        <v>44278.29</v>
      </c>
      <c r="K104" s="11">
        <f t="shared" si="30"/>
        <v>30107.051</v>
      </c>
      <c r="L104" s="11">
        <f t="shared" si="31"/>
        <v>5285.99475</v>
      </c>
      <c r="M104" s="11">
        <f t="shared" si="32"/>
        <v>3689.8575</v>
      </c>
      <c r="N104" s="11">
        <f t="shared" si="33"/>
        <v>2508.92091666667</v>
      </c>
    </row>
    <row r="105" ht="22" customHeight="1" spans="1:14">
      <c r="A105" s="5">
        <v>102</v>
      </c>
      <c r="B105" s="6" t="s">
        <v>112</v>
      </c>
      <c r="C105" s="7">
        <v>44724</v>
      </c>
      <c r="D105" s="7">
        <v>29114</v>
      </c>
      <c r="E105" s="7">
        <v>21608</v>
      </c>
      <c r="F105" s="8">
        <f t="shared" si="25"/>
        <v>3727</v>
      </c>
      <c r="G105" s="8">
        <f t="shared" si="26"/>
        <v>2426.16666666667</v>
      </c>
      <c r="H105" s="8">
        <f t="shared" si="27"/>
        <v>1800.66666666667</v>
      </c>
      <c r="I105" s="11">
        <f t="shared" si="28"/>
        <v>45037.068</v>
      </c>
      <c r="J105" s="11">
        <f t="shared" si="29"/>
        <v>29259.57</v>
      </c>
      <c r="K105" s="11">
        <f t="shared" si="30"/>
        <v>21672.824</v>
      </c>
      <c r="L105" s="11">
        <f t="shared" si="31"/>
        <v>3753.089</v>
      </c>
      <c r="M105" s="11">
        <f t="shared" si="32"/>
        <v>2438.2975</v>
      </c>
      <c r="N105" s="11">
        <f t="shared" si="33"/>
        <v>1806.06866666667</v>
      </c>
    </row>
    <row r="106" ht="22" customHeight="1" spans="1:14">
      <c r="A106" s="5">
        <v>103</v>
      </c>
      <c r="B106" s="6" t="s">
        <v>113</v>
      </c>
      <c r="C106" s="7">
        <v>152010</v>
      </c>
      <c r="D106" s="7">
        <v>83627</v>
      </c>
      <c r="E106" s="7">
        <v>49470</v>
      </c>
      <c r="F106" s="8">
        <f t="shared" si="25"/>
        <v>12667.5</v>
      </c>
      <c r="G106" s="8">
        <f t="shared" si="26"/>
        <v>6968.91666666667</v>
      </c>
      <c r="H106" s="8">
        <f t="shared" si="27"/>
        <v>4122.5</v>
      </c>
      <c r="I106" s="11">
        <f t="shared" si="28"/>
        <v>153074.07</v>
      </c>
      <c r="J106" s="11">
        <f t="shared" si="29"/>
        <v>84045.135</v>
      </c>
      <c r="K106" s="11">
        <f t="shared" si="30"/>
        <v>49618.41</v>
      </c>
      <c r="L106" s="11">
        <f t="shared" si="31"/>
        <v>12756.1725</v>
      </c>
      <c r="M106" s="11">
        <f t="shared" si="32"/>
        <v>7003.76125</v>
      </c>
      <c r="N106" s="11">
        <f t="shared" si="33"/>
        <v>4134.8675</v>
      </c>
    </row>
    <row r="107" ht="22" customHeight="1" spans="1:14">
      <c r="A107" s="5">
        <v>104</v>
      </c>
      <c r="B107" s="6" t="s">
        <v>114</v>
      </c>
      <c r="C107" s="7">
        <v>77009</v>
      </c>
      <c r="D107" s="7">
        <v>55895</v>
      </c>
      <c r="E107" s="7">
        <v>35019</v>
      </c>
      <c r="F107" s="8">
        <f t="shared" si="25"/>
        <v>6417.41666666667</v>
      </c>
      <c r="G107" s="8">
        <f t="shared" si="26"/>
        <v>4657.91666666667</v>
      </c>
      <c r="H107" s="8">
        <f t="shared" si="27"/>
        <v>2918.25</v>
      </c>
      <c r="I107" s="11">
        <f t="shared" si="28"/>
        <v>77548.063</v>
      </c>
      <c r="J107" s="11">
        <f t="shared" si="29"/>
        <v>56174.475</v>
      </c>
      <c r="K107" s="11">
        <f t="shared" si="30"/>
        <v>35124.057</v>
      </c>
      <c r="L107" s="11">
        <f t="shared" si="31"/>
        <v>6462.33858333333</v>
      </c>
      <c r="M107" s="11">
        <f t="shared" si="32"/>
        <v>4681.20625</v>
      </c>
      <c r="N107" s="11">
        <f t="shared" si="33"/>
        <v>2927.00475</v>
      </c>
    </row>
    <row r="108" ht="22" customHeight="1" spans="1:14">
      <c r="A108" s="5">
        <v>105</v>
      </c>
      <c r="B108" s="6" t="s">
        <v>115</v>
      </c>
      <c r="C108" s="7">
        <v>76745</v>
      </c>
      <c r="D108" s="7">
        <v>53101</v>
      </c>
      <c r="E108" s="7">
        <v>37486</v>
      </c>
      <c r="F108" s="8">
        <f t="shared" si="25"/>
        <v>6395.41666666667</v>
      </c>
      <c r="G108" s="8">
        <f t="shared" si="26"/>
        <v>4425.08333333333</v>
      </c>
      <c r="H108" s="8">
        <f t="shared" si="27"/>
        <v>3123.83333333333</v>
      </c>
      <c r="I108" s="11">
        <f t="shared" si="28"/>
        <v>77282.215</v>
      </c>
      <c r="J108" s="11">
        <f t="shared" si="29"/>
        <v>53366.505</v>
      </c>
      <c r="K108" s="11">
        <f t="shared" si="30"/>
        <v>37598.458</v>
      </c>
      <c r="L108" s="11">
        <f t="shared" si="31"/>
        <v>6440.18458333333</v>
      </c>
      <c r="M108" s="11">
        <f t="shared" si="32"/>
        <v>4447.20875</v>
      </c>
      <c r="N108" s="11">
        <f t="shared" si="33"/>
        <v>3133.20483333333</v>
      </c>
    </row>
    <row r="109" ht="22" customHeight="1" spans="1:14">
      <c r="A109" s="5">
        <v>106</v>
      </c>
      <c r="B109" s="6" t="s">
        <v>116</v>
      </c>
      <c r="C109" s="7">
        <v>112258</v>
      </c>
      <c r="D109" s="7">
        <v>79997</v>
      </c>
      <c r="E109" s="7">
        <v>35395</v>
      </c>
      <c r="F109" s="8">
        <f t="shared" si="25"/>
        <v>9354.83333333333</v>
      </c>
      <c r="G109" s="8">
        <f t="shared" si="26"/>
        <v>6666.41666666667</v>
      </c>
      <c r="H109" s="8">
        <f t="shared" si="27"/>
        <v>2949.58333333333</v>
      </c>
      <c r="I109" s="11">
        <f t="shared" si="28"/>
        <v>113043.806</v>
      </c>
      <c r="J109" s="11">
        <f t="shared" si="29"/>
        <v>80396.985</v>
      </c>
      <c r="K109" s="11">
        <f t="shared" si="30"/>
        <v>35501.185</v>
      </c>
      <c r="L109" s="11">
        <f t="shared" si="31"/>
        <v>9420.31716666667</v>
      </c>
      <c r="M109" s="11">
        <f t="shared" si="32"/>
        <v>6699.74875</v>
      </c>
      <c r="N109" s="11">
        <f t="shared" si="33"/>
        <v>2958.43208333333</v>
      </c>
    </row>
    <row r="110" ht="22" customHeight="1" spans="1:14">
      <c r="A110" s="5">
        <v>107</v>
      </c>
      <c r="B110" s="6" t="s">
        <v>117</v>
      </c>
      <c r="C110" s="7">
        <v>92842</v>
      </c>
      <c r="D110" s="7">
        <v>53987</v>
      </c>
      <c r="E110" s="7">
        <v>33901</v>
      </c>
      <c r="F110" s="8">
        <f t="shared" si="25"/>
        <v>7736.83333333333</v>
      </c>
      <c r="G110" s="8">
        <f t="shared" si="26"/>
        <v>4498.91666666667</v>
      </c>
      <c r="H110" s="8">
        <f t="shared" si="27"/>
        <v>2825.08333333333</v>
      </c>
      <c r="I110" s="11">
        <f t="shared" si="28"/>
        <v>93491.894</v>
      </c>
      <c r="J110" s="11">
        <f t="shared" si="29"/>
        <v>54256.935</v>
      </c>
      <c r="K110" s="11">
        <f t="shared" si="30"/>
        <v>34002.703</v>
      </c>
      <c r="L110" s="11">
        <f t="shared" si="31"/>
        <v>7790.99116666667</v>
      </c>
      <c r="M110" s="11">
        <f t="shared" si="32"/>
        <v>4521.41125</v>
      </c>
      <c r="N110" s="11">
        <f t="shared" si="33"/>
        <v>2833.55858333333</v>
      </c>
    </row>
    <row r="111" ht="22" customHeight="1" spans="1:14">
      <c r="A111" s="5">
        <v>108</v>
      </c>
      <c r="B111" s="6" t="s">
        <v>118</v>
      </c>
      <c r="C111" s="7">
        <v>66253</v>
      </c>
      <c r="D111" s="7">
        <v>42803</v>
      </c>
      <c r="E111" s="7">
        <v>34092</v>
      </c>
      <c r="F111" s="8">
        <f t="shared" si="25"/>
        <v>5521.08333333333</v>
      </c>
      <c r="G111" s="8">
        <f t="shared" si="26"/>
        <v>3566.91666666667</v>
      </c>
      <c r="H111" s="8">
        <f t="shared" si="27"/>
        <v>2841</v>
      </c>
      <c r="I111" s="11">
        <f t="shared" si="28"/>
        <v>66716.771</v>
      </c>
      <c r="J111" s="11">
        <f t="shared" si="29"/>
        <v>43017.015</v>
      </c>
      <c r="K111" s="11">
        <f t="shared" si="30"/>
        <v>34194.276</v>
      </c>
      <c r="L111" s="11">
        <f t="shared" si="31"/>
        <v>5559.73091666667</v>
      </c>
      <c r="M111" s="11">
        <f t="shared" si="32"/>
        <v>3584.75125</v>
      </c>
      <c r="N111" s="11">
        <f t="shared" si="33"/>
        <v>2849.523</v>
      </c>
    </row>
    <row r="112" ht="22" customHeight="1" spans="1:14">
      <c r="A112" s="5">
        <v>109</v>
      </c>
      <c r="B112" s="6" t="s">
        <v>119</v>
      </c>
      <c r="C112" s="7">
        <v>93755</v>
      </c>
      <c r="D112" s="7">
        <v>69442</v>
      </c>
      <c r="E112" s="7">
        <v>38061</v>
      </c>
      <c r="F112" s="8">
        <f t="shared" si="25"/>
        <v>7812.91666666667</v>
      </c>
      <c r="G112" s="8">
        <f t="shared" si="26"/>
        <v>5786.83333333333</v>
      </c>
      <c r="H112" s="8">
        <f t="shared" si="27"/>
        <v>3171.75</v>
      </c>
      <c r="I112" s="11">
        <f t="shared" si="28"/>
        <v>94411.285</v>
      </c>
      <c r="J112" s="11">
        <f t="shared" si="29"/>
        <v>69789.21</v>
      </c>
      <c r="K112" s="11">
        <f t="shared" si="30"/>
        <v>38175.183</v>
      </c>
      <c r="L112" s="11">
        <f t="shared" si="31"/>
        <v>7867.60708333333</v>
      </c>
      <c r="M112" s="11">
        <f t="shared" si="32"/>
        <v>5815.7675</v>
      </c>
      <c r="N112" s="11">
        <f t="shared" si="33"/>
        <v>3181.26525</v>
      </c>
    </row>
    <row r="113" ht="22" customHeight="1" spans="1:14">
      <c r="A113" s="5">
        <v>110</v>
      </c>
      <c r="B113" s="6" t="s">
        <v>120</v>
      </c>
      <c r="C113" s="7">
        <v>78565</v>
      </c>
      <c r="D113" s="7">
        <v>59968</v>
      </c>
      <c r="E113" s="7">
        <v>33530</v>
      </c>
      <c r="F113" s="8">
        <f t="shared" si="25"/>
        <v>6547.08333333333</v>
      </c>
      <c r="G113" s="8">
        <f t="shared" si="26"/>
        <v>4997.33333333333</v>
      </c>
      <c r="H113" s="8">
        <f t="shared" si="27"/>
        <v>2794.16666666667</v>
      </c>
      <c r="I113" s="11">
        <f t="shared" si="28"/>
        <v>79114.955</v>
      </c>
      <c r="J113" s="11">
        <f t="shared" si="29"/>
        <v>60267.84</v>
      </c>
      <c r="K113" s="11">
        <f t="shared" si="30"/>
        <v>33630.59</v>
      </c>
      <c r="L113" s="11">
        <f t="shared" si="31"/>
        <v>6592.91291666667</v>
      </c>
      <c r="M113" s="11">
        <f t="shared" si="32"/>
        <v>5022.32</v>
      </c>
      <c r="N113" s="11">
        <f t="shared" si="33"/>
        <v>2802.54916666667</v>
      </c>
    </row>
    <row r="114" ht="22" customHeight="1" spans="1:14">
      <c r="A114" s="5">
        <v>111</v>
      </c>
      <c r="B114" s="6" t="s">
        <v>121</v>
      </c>
      <c r="C114" s="7">
        <v>48134</v>
      </c>
      <c r="D114" s="7">
        <v>33617</v>
      </c>
      <c r="E114" s="7">
        <v>22984</v>
      </c>
      <c r="F114" s="8">
        <f t="shared" si="25"/>
        <v>4011.16666666667</v>
      </c>
      <c r="G114" s="8">
        <f t="shared" si="26"/>
        <v>2801.41666666667</v>
      </c>
      <c r="H114" s="8">
        <f t="shared" si="27"/>
        <v>1915.33333333333</v>
      </c>
      <c r="I114" s="11">
        <f t="shared" si="28"/>
        <v>48470.938</v>
      </c>
      <c r="J114" s="11">
        <f t="shared" si="29"/>
        <v>33785.085</v>
      </c>
      <c r="K114" s="11">
        <f t="shared" si="30"/>
        <v>23052.952</v>
      </c>
      <c r="L114" s="11">
        <f t="shared" si="31"/>
        <v>4039.24483333333</v>
      </c>
      <c r="M114" s="11">
        <f t="shared" si="32"/>
        <v>2815.42375</v>
      </c>
      <c r="N114" s="11">
        <f t="shared" si="33"/>
        <v>1921.07933333333</v>
      </c>
    </row>
    <row r="115" ht="22" customHeight="1" spans="1:14">
      <c r="A115" s="5">
        <v>112</v>
      </c>
      <c r="B115" s="6" t="s">
        <v>122</v>
      </c>
      <c r="C115" s="7">
        <v>75265</v>
      </c>
      <c r="D115" s="7">
        <v>55006</v>
      </c>
      <c r="E115" s="7">
        <v>32116</v>
      </c>
      <c r="F115" s="8">
        <f t="shared" si="25"/>
        <v>6272.08333333333</v>
      </c>
      <c r="G115" s="8">
        <f t="shared" si="26"/>
        <v>4583.83333333333</v>
      </c>
      <c r="H115" s="8">
        <f t="shared" si="27"/>
        <v>2676.33333333333</v>
      </c>
      <c r="I115" s="11">
        <f t="shared" si="28"/>
        <v>75791.855</v>
      </c>
      <c r="J115" s="11">
        <f t="shared" si="29"/>
        <v>55281.03</v>
      </c>
      <c r="K115" s="11">
        <f t="shared" si="30"/>
        <v>32212.348</v>
      </c>
      <c r="L115" s="11">
        <f t="shared" si="31"/>
        <v>6315.98791666667</v>
      </c>
      <c r="M115" s="11">
        <f t="shared" si="32"/>
        <v>4606.7525</v>
      </c>
      <c r="N115" s="11">
        <f t="shared" si="33"/>
        <v>2684.36233333333</v>
      </c>
    </row>
    <row r="116" ht="22" customHeight="1" spans="1:14">
      <c r="A116" s="5">
        <v>113</v>
      </c>
      <c r="B116" s="6" t="s">
        <v>123</v>
      </c>
      <c r="C116" s="7">
        <v>83347</v>
      </c>
      <c r="D116" s="7">
        <v>51510</v>
      </c>
      <c r="E116" s="7">
        <v>30366</v>
      </c>
      <c r="F116" s="8">
        <f t="shared" si="25"/>
        <v>6945.58333333333</v>
      </c>
      <c r="G116" s="8">
        <f t="shared" si="26"/>
        <v>4292.5</v>
      </c>
      <c r="H116" s="8">
        <f t="shared" si="27"/>
        <v>2530.5</v>
      </c>
      <c r="I116" s="11">
        <f t="shared" si="28"/>
        <v>83930.429</v>
      </c>
      <c r="J116" s="11">
        <f t="shared" si="29"/>
        <v>51767.55</v>
      </c>
      <c r="K116" s="11">
        <f t="shared" si="30"/>
        <v>30457.098</v>
      </c>
      <c r="L116" s="11">
        <f t="shared" si="31"/>
        <v>6994.20241666667</v>
      </c>
      <c r="M116" s="11">
        <f t="shared" si="32"/>
        <v>4313.9625</v>
      </c>
      <c r="N116" s="11">
        <f t="shared" si="33"/>
        <v>2538.0915</v>
      </c>
    </row>
    <row r="117" ht="22" customHeight="1" spans="1:14">
      <c r="A117" s="5">
        <v>114</v>
      </c>
      <c r="B117" s="6" t="s">
        <v>124</v>
      </c>
      <c r="C117" s="7">
        <v>78025</v>
      </c>
      <c r="D117" s="7">
        <v>53206</v>
      </c>
      <c r="E117" s="7">
        <v>44017</v>
      </c>
      <c r="F117" s="8">
        <f t="shared" si="25"/>
        <v>6502.08333333333</v>
      </c>
      <c r="G117" s="8">
        <f t="shared" si="26"/>
        <v>4433.83333333333</v>
      </c>
      <c r="H117" s="8">
        <f t="shared" si="27"/>
        <v>3668.08333333333</v>
      </c>
      <c r="I117" s="11">
        <f t="shared" si="28"/>
        <v>78571.175</v>
      </c>
      <c r="J117" s="11">
        <f t="shared" si="29"/>
        <v>53472.03</v>
      </c>
      <c r="K117" s="11">
        <f t="shared" si="30"/>
        <v>44149.051</v>
      </c>
      <c r="L117" s="11">
        <f t="shared" si="31"/>
        <v>6547.59791666667</v>
      </c>
      <c r="M117" s="11">
        <f t="shared" si="32"/>
        <v>4456.0025</v>
      </c>
      <c r="N117" s="11">
        <f t="shared" si="33"/>
        <v>3679.08758333333</v>
      </c>
    </row>
    <row r="118" ht="22" customHeight="1" spans="1:14">
      <c r="A118" s="5">
        <v>115</v>
      </c>
      <c r="B118" s="6" t="s">
        <v>125</v>
      </c>
      <c r="C118" s="7">
        <v>78038</v>
      </c>
      <c r="D118" s="7">
        <v>45423</v>
      </c>
      <c r="E118" s="7">
        <v>28920</v>
      </c>
      <c r="F118" s="8">
        <f t="shared" si="25"/>
        <v>6503.16666666667</v>
      </c>
      <c r="G118" s="8">
        <f t="shared" si="26"/>
        <v>3785.25</v>
      </c>
      <c r="H118" s="8">
        <f t="shared" si="27"/>
        <v>2410</v>
      </c>
      <c r="I118" s="11">
        <f t="shared" si="28"/>
        <v>78584.266</v>
      </c>
      <c r="J118" s="11">
        <f t="shared" si="29"/>
        <v>45650.115</v>
      </c>
      <c r="K118" s="11">
        <f t="shared" si="30"/>
        <v>29006.76</v>
      </c>
      <c r="L118" s="11">
        <f t="shared" si="31"/>
        <v>6548.68883333333</v>
      </c>
      <c r="M118" s="11">
        <f t="shared" si="32"/>
        <v>3804.17625</v>
      </c>
      <c r="N118" s="11">
        <f t="shared" si="33"/>
        <v>2417.23</v>
      </c>
    </row>
    <row r="119" ht="22" customHeight="1" spans="1:14">
      <c r="A119" s="5">
        <v>116</v>
      </c>
      <c r="B119" s="6" t="s">
        <v>126</v>
      </c>
      <c r="C119" s="7">
        <v>56362</v>
      </c>
      <c r="D119" s="7">
        <v>42405</v>
      </c>
      <c r="E119" s="7">
        <v>32525</v>
      </c>
      <c r="F119" s="8">
        <f t="shared" si="25"/>
        <v>4696.83333333333</v>
      </c>
      <c r="G119" s="8">
        <f t="shared" si="26"/>
        <v>3533.75</v>
      </c>
      <c r="H119" s="8">
        <f t="shared" si="27"/>
        <v>2710.41666666667</v>
      </c>
      <c r="I119" s="11">
        <f t="shared" si="28"/>
        <v>56756.534</v>
      </c>
      <c r="J119" s="11">
        <f t="shared" si="29"/>
        <v>42617.025</v>
      </c>
      <c r="K119" s="11">
        <f t="shared" si="30"/>
        <v>32622.575</v>
      </c>
      <c r="L119" s="11">
        <f t="shared" si="31"/>
        <v>4729.71116666667</v>
      </c>
      <c r="M119" s="11">
        <f t="shared" si="32"/>
        <v>3551.41875</v>
      </c>
      <c r="N119" s="11">
        <f t="shared" si="33"/>
        <v>2718.54791666667</v>
      </c>
    </row>
    <row r="120" ht="22" customHeight="1" spans="1:14">
      <c r="A120" s="5">
        <v>117</v>
      </c>
      <c r="B120" s="6" t="s">
        <v>127</v>
      </c>
      <c r="C120" s="7">
        <v>55360</v>
      </c>
      <c r="D120" s="7">
        <v>44382</v>
      </c>
      <c r="E120" s="7">
        <v>30143</v>
      </c>
      <c r="F120" s="8">
        <f t="shared" si="25"/>
        <v>4613.33333333333</v>
      </c>
      <c r="G120" s="8">
        <f t="shared" si="26"/>
        <v>3698.5</v>
      </c>
      <c r="H120" s="8">
        <f t="shared" si="27"/>
        <v>2511.91666666667</v>
      </c>
      <c r="I120" s="11">
        <f t="shared" si="28"/>
        <v>55747.52</v>
      </c>
      <c r="J120" s="11">
        <f t="shared" si="29"/>
        <v>44603.91</v>
      </c>
      <c r="K120" s="11">
        <f t="shared" si="30"/>
        <v>30233.429</v>
      </c>
      <c r="L120" s="11">
        <f t="shared" si="31"/>
        <v>4645.62666666667</v>
      </c>
      <c r="M120" s="11">
        <f t="shared" si="32"/>
        <v>3716.9925</v>
      </c>
      <c r="N120" s="11">
        <f t="shared" si="33"/>
        <v>2519.45241666667</v>
      </c>
    </row>
    <row r="121" ht="22" customHeight="1" spans="1:14">
      <c r="A121" s="5">
        <v>118</v>
      </c>
      <c r="B121" s="6" t="s">
        <v>128</v>
      </c>
      <c r="C121" s="7">
        <v>83065</v>
      </c>
      <c r="D121" s="7">
        <v>72027</v>
      </c>
      <c r="E121" s="7">
        <v>37226</v>
      </c>
      <c r="F121" s="8">
        <f t="shared" si="25"/>
        <v>6922.08333333333</v>
      </c>
      <c r="G121" s="8">
        <f t="shared" si="26"/>
        <v>6002.25</v>
      </c>
      <c r="H121" s="8">
        <f t="shared" si="27"/>
        <v>3102.16666666667</v>
      </c>
      <c r="I121" s="11">
        <f t="shared" si="28"/>
        <v>83646.455</v>
      </c>
      <c r="J121" s="11">
        <f t="shared" si="29"/>
        <v>72387.135</v>
      </c>
      <c r="K121" s="11">
        <f t="shared" si="30"/>
        <v>37337.678</v>
      </c>
      <c r="L121" s="11">
        <f t="shared" si="31"/>
        <v>6970.53791666667</v>
      </c>
      <c r="M121" s="11">
        <f t="shared" si="32"/>
        <v>6032.26125</v>
      </c>
      <c r="N121" s="11">
        <f t="shared" si="33"/>
        <v>3111.47316666667</v>
      </c>
    </row>
    <row r="122" ht="22" customHeight="1" spans="1:14">
      <c r="A122" s="5">
        <v>119</v>
      </c>
      <c r="B122" s="6" t="s">
        <v>129</v>
      </c>
      <c r="C122" s="7">
        <v>85216</v>
      </c>
      <c r="D122" s="7">
        <v>36007</v>
      </c>
      <c r="E122" s="7">
        <v>26738</v>
      </c>
      <c r="F122" s="8">
        <f t="shared" si="25"/>
        <v>7101.33333333333</v>
      </c>
      <c r="G122" s="8">
        <f t="shared" si="26"/>
        <v>3000.58333333333</v>
      </c>
      <c r="H122" s="8">
        <f t="shared" si="27"/>
        <v>2228.16666666667</v>
      </c>
      <c r="I122" s="11">
        <f t="shared" si="28"/>
        <v>85812.512</v>
      </c>
      <c r="J122" s="11">
        <f t="shared" si="29"/>
        <v>36187.035</v>
      </c>
      <c r="K122" s="11">
        <f t="shared" si="30"/>
        <v>26818.214</v>
      </c>
      <c r="L122" s="11">
        <f t="shared" si="31"/>
        <v>7151.04266666667</v>
      </c>
      <c r="M122" s="11">
        <f t="shared" si="32"/>
        <v>3015.58625</v>
      </c>
      <c r="N122" s="11">
        <f t="shared" si="33"/>
        <v>2234.85116666667</v>
      </c>
    </row>
    <row r="123" ht="22" customHeight="1" spans="1:14">
      <c r="A123" s="5">
        <v>120</v>
      </c>
      <c r="B123" s="6" t="s">
        <v>130</v>
      </c>
      <c r="C123" s="7">
        <v>44409</v>
      </c>
      <c r="D123" s="7">
        <v>37011</v>
      </c>
      <c r="E123" s="7">
        <v>21009</v>
      </c>
      <c r="F123" s="8">
        <f t="shared" si="25"/>
        <v>3700.75</v>
      </c>
      <c r="G123" s="8">
        <f t="shared" si="26"/>
        <v>3084.25</v>
      </c>
      <c r="H123" s="8">
        <v>2300</v>
      </c>
      <c r="I123" s="11">
        <f t="shared" si="28"/>
        <v>44719.863</v>
      </c>
      <c r="J123" s="11">
        <f t="shared" si="29"/>
        <v>37196.055</v>
      </c>
      <c r="K123" s="11">
        <f t="shared" si="30"/>
        <v>21072.027</v>
      </c>
      <c r="L123" s="11">
        <f t="shared" si="31"/>
        <v>3726.65525</v>
      </c>
      <c r="M123" s="11">
        <f t="shared" si="32"/>
        <v>3099.67125</v>
      </c>
      <c r="N123" s="11">
        <f t="shared" si="33"/>
        <v>1756.00225</v>
      </c>
    </row>
    <row r="124" ht="22" customHeight="1" spans="1:14">
      <c r="A124" s="5">
        <v>121</v>
      </c>
      <c r="B124" s="6" t="s">
        <v>131</v>
      </c>
      <c r="C124" s="7">
        <v>67641</v>
      </c>
      <c r="D124" s="7">
        <v>38264</v>
      </c>
      <c r="E124" s="7">
        <v>24012</v>
      </c>
      <c r="F124" s="8">
        <f t="shared" si="25"/>
        <v>5636.75</v>
      </c>
      <c r="G124" s="8">
        <f t="shared" si="26"/>
        <v>3188.66666666667</v>
      </c>
      <c r="H124" s="8">
        <f t="shared" si="27"/>
        <v>2001</v>
      </c>
      <c r="I124" s="11">
        <f t="shared" si="28"/>
        <v>68114.487</v>
      </c>
      <c r="J124" s="11">
        <f t="shared" si="29"/>
        <v>38455.32</v>
      </c>
      <c r="K124" s="11">
        <f t="shared" si="30"/>
        <v>24084.036</v>
      </c>
      <c r="L124" s="11">
        <f t="shared" si="31"/>
        <v>5676.20725</v>
      </c>
      <c r="M124" s="11">
        <f t="shared" si="32"/>
        <v>3204.61</v>
      </c>
      <c r="N124" s="11">
        <f t="shared" si="33"/>
        <v>2007.003</v>
      </c>
    </row>
    <row r="125" ht="22" customHeight="1" spans="1:14">
      <c r="A125" s="5">
        <v>122</v>
      </c>
      <c r="B125" s="6" t="s">
        <v>132</v>
      </c>
      <c r="C125" s="7">
        <v>66506</v>
      </c>
      <c r="D125" s="7">
        <v>58310</v>
      </c>
      <c r="E125" s="7">
        <v>36777</v>
      </c>
      <c r="F125" s="8">
        <f t="shared" si="25"/>
        <v>5542.16666666667</v>
      </c>
      <c r="G125" s="8">
        <f t="shared" si="26"/>
        <v>4859.16666666667</v>
      </c>
      <c r="H125" s="8">
        <f t="shared" si="27"/>
        <v>3064.75</v>
      </c>
      <c r="I125" s="11">
        <f t="shared" si="28"/>
        <v>66971.542</v>
      </c>
      <c r="J125" s="11">
        <f t="shared" si="29"/>
        <v>58601.55</v>
      </c>
      <c r="K125" s="11">
        <f t="shared" si="30"/>
        <v>36887.331</v>
      </c>
      <c r="L125" s="11">
        <f t="shared" si="31"/>
        <v>5580.96183333333</v>
      </c>
      <c r="M125" s="11">
        <f t="shared" si="32"/>
        <v>4883.4625</v>
      </c>
      <c r="N125" s="11">
        <f t="shared" si="33"/>
        <v>3073.94425</v>
      </c>
    </row>
    <row r="126" ht="22" customHeight="1" spans="1:14">
      <c r="A126" s="5">
        <v>123</v>
      </c>
      <c r="B126" s="6" t="s">
        <v>133</v>
      </c>
      <c r="C126" s="7">
        <v>51770</v>
      </c>
      <c r="D126" s="7">
        <v>42006</v>
      </c>
      <c r="E126" s="7">
        <v>21315</v>
      </c>
      <c r="F126" s="8">
        <f t="shared" si="25"/>
        <v>4314.16666666667</v>
      </c>
      <c r="G126" s="8">
        <f t="shared" si="26"/>
        <v>3500.5</v>
      </c>
      <c r="H126" s="8">
        <v>2500</v>
      </c>
      <c r="I126" s="11">
        <f t="shared" si="28"/>
        <v>52132.39</v>
      </c>
      <c r="J126" s="11">
        <f t="shared" si="29"/>
        <v>42216.03</v>
      </c>
      <c r="K126" s="11">
        <f t="shared" si="30"/>
        <v>21378.945</v>
      </c>
      <c r="L126" s="11">
        <f t="shared" si="31"/>
        <v>4344.36583333333</v>
      </c>
      <c r="M126" s="11">
        <f t="shared" si="32"/>
        <v>3518.0025</v>
      </c>
      <c r="N126" s="11">
        <f t="shared" si="33"/>
        <v>1781.57875</v>
      </c>
    </row>
    <row r="127" ht="22" customHeight="1" spans="1:14">
      <c r="A127" s="5">
        <v>124</v>
      </c>
      <c r="B127" s="6" t="s">
        <v>134</v>
      </c>
      <c r="C127" s="7">
        <v>53616</v>
      </c>
      <c r="D127" s="7">
        <v>39603</v>
      </c>
      <c r="E127" s="7">
        <v>19019</v>
      </c>
      <c r="F127" s="8">
        <f t="shared" si="25"/>
        <v>4468</v>
      </c>
      <c r="G127" s="8">
        <f t="shared" si="26"/>
        <v>3300.25</v>
      </c>
      <c r="H127" s="8">
        <v>2400</v>
      </c>
      <c r="I127" s="11">
        <f t="shared" ref="I127:I158" si="34">(C127+C127*0.007)</f>
        <v>53991.312</v>
      </c>
      <c r="J127" s="11">
        <f t="shared" ref="J127:J158" si="35">(D127+D127*0.005)</f>
        <v>39801.015</v>
      </c>
      <c r="K127" s="11">
        <f t="shared" ref="K127:K158" si="36">(E127+E127*0.003)</f>
        <v>19076.057</v>
      </c>
      <c r="L127" s="11">
        <f t="shared" ref="L127:L158" si="37">I127/12</f>
        <v>4499.276</v>
      </c>
      <c r="M127" s="11">
        <f t="shared" ref="M127:M158" si="38">J127/12</f>
        <v>3316.75125</v>
      </c>
      <c r="N127" s="11">
        <f t="shared" ref="N127:N158" si="39">K127/12</f>
        <v>1589.67141666667</v>
      </c>
    </row>
    <row r="128" ht="22" customHeight="1" spans="1:14">
      <c r="A128" s="5">
        <v>125</v>
      </c>
      <c r="B128" s="6" t="s">
        <v>135</v>
      </c>
      <c r="C128" s="7">
        <v>44401</v>
      </c>
      <c r="D128" s="7">
        <v>25919</v>
      </c>
      <c r="E128" s="7">
        <v>17223</v>
      </c>
      <c r="F128" s="8">
        <f t="shared" si="25"/>
        <v>3700.08333333333</v>
      </c>
      <c r="G128" s="8">
        <f t="shared" si="26"/>
        <v>2159.91666666667</v>
      </c>
      <c r="H128" s="8">
        <v>2500</v>
      </c>
      <c r="I128" s="11">
        <f t="shared" si="34"/>
        <v>44711.807</v>
      </c>
      <c r="J128" s="11">
        <f t="shared" si="35"/>
        <v>26048.595</v>
      </c>
      <c r="K128" s="11">
        <f t="shared" si="36"/>
        <v>17274.669</v>
      </c>
      <c r="L128" s="11">
        <f t="shared" si="37"/>
        <v>3725.98391666667</v>
      </c>
      <c r="M128" s="11">
        <f t="shared" si="38"/>
        <v>2170.71625</v>
      </c>
      <c r="N128" s="11">
        <f t="shared" si="39"/>
        <v>1439.55575</v>
      </c>
    </row>
    <row r="129" ht="22" customHeight="1" spans="1:14">
      <c r="A129" s="5">
        <v>126</v>
      </c>
      <c r="B129" s="6" t="s">
        <v>136</v>
      </c>
      <c r="C129" s="7">
        <v>48205</v>
      </c>
      <c r="D129" s="7">
        <v>39525</v>
      </c>
      <c r="E129" s="7">
        <v>27936</v>
      </c>
      <c r="F129" s="8">
        <f t="shared" si="25"/>
        <v>4017.08333333333</v>
      </c>
      <c r="G129" s="8">
        <f t="shared" si="26"/>
        <v>3293.75</v>
      </c>
      <c r="H129" s="8">
        <f t="shared" si="27"/>
        <v>2328</v>
      </c>
      <c r="I129" s="11">
        <f t="shared" si="34"/>
        <v>48542.435</v>
      </c>
      <c r="J129" s="11">
        <f t="shared" si="35"/>
        <v>39722.625</v>
      </c>
      <c r="K129" s="11">
        <f t="shared" si="36"/>
        <v>28019.808</v>
      </c>
      <c r="L129" s="11">
        <f t="shared" si="37"/>
        <v>4045.20291666667</v>
      </c>
      <c r="M129" s="11">
        <f t="shared" si="38"/>
        <v>3310.21875</v>
      </c>
      <c r="N129" s="11">
        <f t="shared" si="39"/>
        <v>2334.984</v>
      </c>
    </row>
    <row r="130" ht="22" customHeight="1" spans="1:14">
      <c r="A130" s="5">
        <v>127</v>
      </c>
      <c r="B130" s="6" t="s">
        <v>137</v>
      </c>
      <c r="C130" s="7">
        <v>54906</v>
      </c>
      <c r="D130" s="7">
        <v>44399</v>
      </c>
      <c r="E130" s="7">
        <v>28807</v>
      </c>
      <c r="F130" s="8">
        <f t="shared" si="25"/>
        <v>4575.5</v>
      </c>
      <c r="G130" s="8">
        <f t="shared" si="26"/>
        <v>3699.91666666667</v>
      </c>
      <c r="H130" s="8">
        <f t="shared" si="27"/>
        <v>2400.58333333333</v>
      </c>
      <c r="I130" s="11">
        <f t="shared" si="34"/>
        <v>55290.342</v>
      </c>
      <c r="J130" s="11">
        <f t="shared" si="35"/>
        <v>44620.995</v>
      </c>
      <c r="K130" s="11">
        <f t="shared" si="36"/>
        <v>28893.421</v>
      </c>
      <c r="L130" s="11">
        <f t="shared" si="37"/>
        <v>4607.5285</v>
      </c>
      <c r="M130" s="11">
        <f t="shared" si="38"/>
        <v>3718.41625</v>
      </c>
      <c r="N130" s="11">
        <f t="shared" si="39"/>
        <v>2407.78508333333</v>
      </c>
    </row>
    <row r="131" ht="22" customHeight="1" spans="1:14">
      <c r="A131" s="5">
        <v>128</v>
      </c>
      <c r="B131" s="6" t="s">
        <v>138</v>
      </c>
      <c r="C131" s="7">
        <v>38086</v>
      </c>
      <c r="D131" s="7">
        <v>26279</v>
      </c>
      <c r="E131" s="7">
        <v>22890</v>
      </c>
      <c r="F131" s="8">
        <f t="shared" si="25"/>
        <v>3173.83333333333</v>
      </c>
      <c r="G131" s="8">
        <f t="shared" si="26"/>
        <v>2189.91666666667</v>
      </c>
      <c r="H131" s="8">
        <f t="shared" si="27"/>
        <v>1907.5</v>
      </c>
      <c r="I131" s="11">
        <f t="shared" si="34"/>
        <v>38352.602</v>
      </c>
      <c r="J131" s="11">
        <f t="shared" si="35"/>
        <v>26410.395</v>
      </c>
      <c r="K131" s="11">
        <f t="shared" si="36"/>
        <v>22958.67</v>
      </c>
      <c r="L131" s="11">
        <f t="shared" si="37"/>
        <v>3196.05016666667</v>
      </c>
      <c r="M131" s="11">
        <f t="shared" si="38"/>
        <v>2200.86625</v>
      </c>
      <c r="N131" s="11">
        <f t="shared" si="39"/>
        <v>1913.2225</v>
      </c>
    </row>
    <row r="132" ht="22" customHeight="1" spans="1:14">
      <c r="A132" s="5">
        <v>129</v>
      </c>
      <c r="B132" s="6" t="s">
        <v>139</v>
      </c>
      <c r="C132" s="7">
        <v>50942</v>
      </c>
      <c r="D132" s="7">
        <v>36018</v>
      </c>
      <c r="E132" s="7">
        <v>29806</v>
      </c>
      <c r="F132" s="8">
        <f t="shared" si="25"/>
        <v>4245.16666666667</v>
      </c>
      <c r="G132" s="8">
        <f t="shared" si="26"/>
        <v>3001.5</v>
      </c>
      <c r="H132" s="8">
        <f t="shared" si="27"/>
        <v>2483.83333333333</v>
      </c>
      <c r="I132" s="11">
        <f t="shared" si="34"/>
        <v>51298.594</v>
      </c>
      <c r="J132" s="11">
        <f t="shared" si="35"/>
        <v>36198.09</v>
      </c>
      <c r="K132" s="11">
        <f t="shared" si="36"/>
        <v>29895.418</v>
      </c>
      <c r="L132" s="11">
        <f t="shared" si="37"/>
        <v>4274.88283333333</v>
      </c>
      <c r="M132" s="11">
        <f t="shared" si="38"/>
        <v>3016.5075</v>
      </c>
      <c r="N132" s="11">
        <f t="shared" si="39"/>
        <v>2491.28483333333</v>
      </c>
    </row>
    <row r="133" ht="22" customHeight="1" spans="1:14">
      <c r="A133" s="5">
        <v>130</v>
      </c>
      <c r="B133" s="6" t="s">
        <v>140</v>
      </c>
      <c r="C133" s="7">
        <v>81060</v>
      </c>
      <c r="D133" s="7">
        <v>49538</v>
      </c>
      <c r="E133" s="7">
        <v>32071</v>
      </c>
      <c r="F133" s="8">
        <f t="shared" si="25"/>
        <v>6755</v>
      </c>
      <c r="G133" s="8">
        <f t="shared" si="26"/>
        <v>4128.16666666667</v>
      </c>
      <c r="H133" s="8">
        <f t="shared" si="27"/>
        <v>2672.58333333333</v>
      </c>
      <c r="I133" s="11">
        <f t="shared" si="34"/>
        <v>81627.42</v>
      </c>
      <c r="J133" s="11">
        <f t="shared" si="35"/>
        <v>49785.69</v>
      </c>
      <c r="K133" s="11">
        <f t="shared" si="36"/>
        <v>32167.213</v>
      </c>
      <c r="L133" s="11">
        <f t="shared" si="37"/>
        <v>6802.285</v>
      </c>
      <c r="M133" s="11">
        <f t="shared" si="38"/>
        <v>4148.8075</v>
      </c>
      <c r="N133" s="11">
        <f t="shared" si="39"/>
        <v>2680.60108333333</v>
      </c>
    </row>
    <row r="134" ht="22" customHeight="1" spans="1:14">
      <c r="A134" s="5">
        <v>131</v>
      </c>
      <c r="B134" s="6" t="s">
        <v>141</v>
      </c>
      <c r="C134" s="7">
        <v>63496</v>
      </c>
      <c r="D134" s="7">
        <v>40421</v>
      </c>
      <c r="E134" s="7">
        <v>26734</v>
      </c>
      <c r="F134" s="8">
        <f t="shared" si="25"/>
        <v>5291.33333333333</v>
      </c>
      <c r="G134" s="8">
        <f t="shared" si="26"/>
        <v>3368.41666666667</v>
      </c>
      <c r="H134" s="8">
        <f t="shared" si="27"/>
        <v>2227.83333333333</v>
      </c>
      <c r="I134" s="11">
        <f t="shared" si="34"/>
        <v>63940.472</v>
      </c>
      <c r="J134" s="11">
        <f t="shared" si="35"/>
        <v>40623.105</v>
      </c>
      <c r="K134" s="11">
        <f t="shared" si="36"/>
        <v>26814.202</v>
      </c>
      <c r="L134" s="11">
        <f t="shared" si="37"/>
        <v>5328.37266666667</v>
      </c>
      <c r="M134" s="11">
        <f t="shared" si="38"/>
        <v>3385.25875</v>
      </c>
      <c r="N134" s="11">
        <f t="shared" si="39"/>
        <v>2234.51683333333</v>
      </c>
    </row>
    <row r="135" ht="22" customHeight="1" spans="1:14">
      <c r="A135" s="5">
        <v>132</v>
      </c>
      <c r="B135" s="6" t="s">
        <v>142</v>
      </c>
      <c r="C135" s="7">
        <v>53210</v>
      </c>
      <c r="D135" s="7">
        <v>45212</v>
      </c>
      <c r="E135" s="7">
        <v>35009</v>
      </c>
      <c r="F135" s="8">
        <f t="shared" si="25"/>
        <v>4434.16666666667</v>
      </c>
      <c r="G135" s="8">
        <f t="shared" si="26"/>
        <v>3767.66666666667</v>
      </c>
      <c r="H135" s="8">
        <f t="shared" si="27"/>
        <v>2917.41666666667</v>
      </c>
      <c r="I135" s="11">
        <f t="shared" si="34"/>
        <v>53582.47</v>
      </c>
      <c r="J135" s="11">
        <f t="shared" si="35"/>
        <v>45438.06</v>
      </c>
      <c r="K135" s="11">
        <f t="shared" si="36"/>
        <v>35114.027</v>
      </c>
      <c r="L135" s="11">
        <f t="shared" si="37"/>
        <v>4465.20583333333</v>
      </c>
      <c r="M135" s="11">
        <f t="shared" si="38"/>
        <v>3786.505</v>
      </c>
      <c r="N135" s="11">
        <f t="shared" si="39"/>
        <v>2926.16891666667</v>
      </c>
    </row>
    <row r="136" ht="22" customHeight="1" spans="1:14">
      <c r="A136" s="5">
        <v>133</v>
      </c>
      <c r="B136" s="6" t="s">
        <v>143</v>
      </c>
      <c r="C136" s="7">
        <v>35137</v>
      </c>
      <c r="D136" s="7">
        <v>32403</v>
      </c>
      <c r="E136" s="7">
        <v>30005</v>
      </c>
      <c r="F136" s="8">
        <f t="shared" si="25"/>
        <v>2928.08333333333</v>
      </c>
      <c r="G136" s="8">
        <f t="shared" si="26"/>
        <v>2700.25</v>
      </c>
      <c r="H136" s="8">
        <f t="shared" si="27"/>
        <v>2500.41666666667</v>
      </c>
      <c r="I136" s="11">
        <f t="shared" si="34"/>
        <v>35382.959</v>
      </c>
      <c r="J136" s="11">
        <f t="shared" si="35"/>
        <v>32565.015</v>
      </c>
      <c r="K136" s="11">
        <f t="shared" si="36"/>
        <v>30095.015</v>
      </c>
      <c r="L136" s="11">
        <f t="shared" si="37"/>
        <v>2948.57991666667</v>
      </c>
      <c r="M136" s="11">
        <f t="shared" si="38"/>
        <v>2713.75125</v>
      </c>
      <c r="N136" s="11">
        <f t="shared" si="39"/>
        <v>2507.91791666667</v>
      </c>
    </row>
    <row r="137" ht="22" customHeight="1" spans="1:14">
      <c r="A137" s="5">
        <v>134</v>
      </c>
      <c r="B137" s="6" t="s">
        <v>144</v>
      </c>
      <c r="C137" s="7">
        <v>61718</v>
      </c>
      <c r="D137" s="7">
        <v>38748</v>
      </c>
      <c r="E137" s="7">
        <v>33013</v>
      </c>
      <c r="F137" s="8">
        <f t="shared" si="25"/>
        <v>5143.16666666667</v>
      </c>
      <c r="G137" s="8">
        <f t="shared" si="26"/>
        <v>3229</v>
      </c>
      <c r="H137" s="8">
        <f t="shared" si="27"/>
        <v>2751.08333333333</v>
      </c>
      <c r="I137" s="11">
        <f t="shared" si="34"/>
        <v>62150.026</v>
      </c>
      <c r="J137" s="11">
        <f t="shared" si="35"/>
        <v>38941.74</v>
      </c>
      <c r="K137" s="11">
        <f t="shared" si="36"/>
        <v>33112.039</v>
      </c>
      <c r="L137" s="11">
        <f t="shared" si="37"/>
        <v>5179.16883333333</v>
      </c>
      <c r="M137" s="11">
        <f t="shared" si="38"/>
        <v>3245.145</v>
      </c>
      <c r="N137" s="11">
        <f t="shared" si="39"/>
        <v>2759.33658333333</v>
      </c>
    </row>
    <row r="138" ht="22" customHeight="1" spans="1:14">
      <c r="A138" s="5">
        <v>135</v>
      </c>
      <c r="B138" s="6" t="s">
        <v>145</v>
      </c>
      <c r="C138" s="7">
        <v>86201</v>
      </c>
      <c r="D138" s="7">
        <v>51753</v>
      </c>
      <c r="E138" s="7">
        <v>32483</v>
      </c>
      <c r="F138" s="8">
        <f t="shared" si="25"/>
        <v>7183.41666666667</v>
      </c>
      <c r="G138" s="8">
        <f t="shared" si="26"/>
        <v>4312.75</v>
      </c>
      <c r="H138" s="8">
        <f t="shared" si="27"/>
        <v>2706.91666666667</v>
      </c>
      <c r="I138" s="11">
        <f t="shared" si="34"/>
        <v>86804.407</v>
      </c>
      <c r="J138" s="11">
        <f t="shared" si="35"/>
        <v>52011.765</v>
      </c>
      <c r="K138" s="11">
        <f t="shared" si="36"/>
        <v>32580.449</v>
      </c>
      <c r="L138" s="11">
        <f t="shared" si="37"/>
        <v>7233.70058333333</v>
      </c>
      <c r="M138" s="11">
        <f t="shared" si="38"/>
        <v>4334.31375</v>
      </c>
      <c r="N138" s="11">
        <f t="shared" si="39"/>
        <v>2715.03741666667</v>
      </c>
    </row>
    <row r="139" ht="22" customHeight="1" spans="1:14">
      <c r="A139" s="5">
        <v>136</v>
      </c>
      <c r="B139" s="6" t="s">
        <v>146</v>
      </c>
      <c r="C139" s="7">
        <v>63422</v>
      </c>
      <c r="D139" s="7">
        <v>36797</v>
      </c>
      <c r="E139" s="7">
        <v>30502</v>
      </c>
      <c r="F139" s="8">
        <f t="shared" si="25"/>
        <v>5285.16666666667</v>
      </c>
      <c r="G139" s="8">
        <f t="shared" si="26"/>
        <v>3066.41666666667</v>
      </c>
      <c r="H139" s="8">
        <f t="shared" si="27"/>
        <v>2541.83333333333</v>
      </c>
      <c r="I139" s="11">
        <f t="shared" si="34"/>
        <v>63865.954</v>
      </c>
      <c r="J139" s="11">
        <f t="shared" si="35"/>
        <v>36980.985</v>
      </c>
      <c r="K139" s="11">
        <f t="shared" si="36"/>
        <v>30593.506</v>
      </c>
      <c r="L139" s="11">
        <f t="shared" si="37"/>
        <v>5322.16283333333</v>
      </c>
      <c r="M139" s="11">
        <f t="shared" si="38"/>
        <v>3081.74875</v>
      </c>
      <c r="N139" s="11">
        <f t="shared" si="39"/>
        <v>2549.45883333333</v>
      </c>
    </row>
    <row r="140" ht="22" customHeight="1" spans="1:14">
      <c r="A140" s="5">
        <v>137</v>
      </c>
      <c r="B140" s="6" t="s">
        <v>147</v>
      </c>
      <c r="C140" s="7">
        <v>45722</v>
      </c>
      <c r="D140" s="7">
        <v>39521</v>
      </c>
      <c r="E140" s="7">
        <v>26782</v>
      </c>
      <c r="F140" s="8">
        <f t="shared" si="25"/>
        <v>3810.16666666667</v>
      </c>
      <c r="G140" s="8">
        <f t="shared" si="26"/>
        <v>3293.41666666667</v>
      </c>
      <c r="H140" s="8">
        <f t="shared" si="27"/>
        <v>2231.83333333333</v>
      </c>
      <c r="I140" s="11">
        <f t="shared" si="34"/>
        <v>46042.054</v>
      </c>
      <c r="J140" s="11">
        <f t="shared" si="35"/>
        <v>39718.605</v>
      </c>
      <c r="K140" s="11">
        <f t="shared" si="36"/>
        <v>26862.346</v>
      </c>
      <c r="L140" s="11">
        <f t="shared" si="37"/>
        <v>3836.83783333333</v>
      </c>
      <c r="M140" s="11">
        <f t="shared" si="38"/>
        <v>3309.88375</v>
      </c>
      <c r="N140" s="11">
        <f t="shared" si="39"/>
        <v>2238.52883333333</v>
      </c>
    </row>
    <row r="141" ht="22" customHeight="1" spans="1:14">
      <c r="A141" s="5">
        <v>138</v>
      </c>
      <c r="B141" s="6" t="s">
        <v>148</v>
      </c>
      <c r="C141" s="7">
        <v>64195</v>
      </c>
      <c r="D141" s="7">
        <v>48729</v>
      </c>
      <c r="E141" s="7">
        <v>29994</v>
      </c>
      <c r="F141" s="8">
        <f t="shared" si="25"/>
        <v>5349.58333333333</v>
      </c>
      <c r="G141" s="8">
        <f t="shared" si="26"/>
        <v>4060.75</v>
      </c>
      <c r="H141" s="8">
        <f t="shared" si="27"/>
        <v>2499.5</v>
      </c>
      <c r="I141" s="11">
        <f t="shared" si="34"/>
        <v>64644.365</v>
      </c>
      <c r="J141" s="11">
        <f t="shared" si="35"/>
        <v>48972.645</v>
      </c>
      <c r="K141" s="11">
        <f t="shared" si="36"/>
        <v>30083.982</v>
      </c>
      <c r="L141" s="11">
        <f t="shared" si="37"/>
        <v>5387.03041666667</v>
      </c>
      <c r="M141" s="11">
        <f t="shared" si="38"/>
        <v>4081.05375</v>
      </c>
      <c r="N141" s="11">
        <f t="shared" si="39"/>
        <v>2506.9985</v>
      </c>
    </row>
    <row r="142" ht="22" customHeight="1" spans="1:14">
      <c r="A142" s="5">
        <v>139</v>
      </c>
      <c r="B142" s="6" t="s">
        <v>149</v>
      </c>
      <c r="C142" s="7">
        <v>80294</v>
      </c>
      <c r="D142" s="7">
        <v>63213</v>
      </c>
      <c r="E142" s="7">
        <v>46439</v>
      </c>
      <c r="F142" s="8">
        <f t="shared" si="25"/>
        <v>6691.16666666667</v>
      </c>
      <c r="G142" s="8">
        <f t="shared" si="26"/>
        <v>5267.75</v>
      </c>
      <c r="H142" s="8">
        <f t="shared" si="27"/>
        <v>3869.91666666667</v>
      </c>
      <c r="I142" s="11">
        <f t="shared" si="34"/>
        <v>80856.058</v>
      </c>
      <c r="J142" s="11">
        <f t="shared" si="35"/>
        <v>63529.065</v>
      </c>
      <c r="K142" s="11">
        <f t="shared" si="36"/>
        <v>46578.317</v>
      </c>
      <c r="L142" s="11">
        <f t="shared" si="37"/>
        <v>6738.00483333333</v>
      </c>
      <c r="M142" s="11">
        <f t="shared" si="38"/>
        <v>5294.08875</v>
      </c>
      <c r="N142" s="11">
        <f t="shared" si="39"/>
        <v>3881.52641666667</v>
      </c>
    </row>
    <row r="143" ht="22" customHeight="1" spans="1:14">
      <c r="A143" s="5">
        <v>140</v>
      </c>
      <c r="B143" s="6" t="s">
        <v>150</v>
      </c>
      <c r="C143" s="7">
        <v>77011</v>
      </c>
      <c r="D143" s="7">
        <v>63389</v>
      </c>
      <c r="E143" s="7">
        <v>46828</v>
      </c>
      <c r="F143" s="8">
        <f t="shared" si="25"/>
        <v>6417.58333333333</v>
      </c>
      <c r="G143" s="8">
        <f t="shared" si="26"/>
        <v>5282.41666666667</v>
      </c>
      <c r="H143" s="8">
        <f t="shared" si="27"/>
        <v>3902.33333333333</v>
      </c>
      <c r="I143" s="11">
        <f t="shared" si="34"/>
        <v>77550.077</v>
      </c>
      <c r="J143" s="11">
        <f t="shared" si="35"/>
        <v>63705.945</v>
      </c>
      <c r="K143" s="11">
        <f t="shared" si="36"/>
        <v>46968.484</v>
      </c>
      <c r="L143" s="11">
        <f t="shared" si="37"/>
        <v>6462.50641666667</v>
      </c>
      <c r="M143" s="11">
        <f t="shared" si="38"/>
        <v>5308.82875</v>
      </c>
      <c r="N143" s="11">
        <f t="shared" si="39"/>
        <v>3914.04033333333</v>
      </c>
    </row>
    <row r="144" ht="22" customHeight="1" spans="1:14">
      <c r="A144" s="5">
        <v>141</v>
      </c>
      <c r="B144" s="6" t="s">
        <v>151</v>
      </c>
      <c r="C144" s="7">
        <v>54817</v>
      </c>
      <c r="D144" s="7">
        <v>31203</v>
      </c>
      <c r="E144" s="7">
        <v>17229</v>
      </c>
      <c r="F144" s="8">
        <f t="shared" si="25"/>
        <v>4568.08333333333</v>
      </c>
      <c r="G144" s="8">
        <f t="shared" si="26"/>
        <v>2600.25</v>
      </c>
      <c r="H144" s="8">
        <v>2500</v>
      </c>
      <c r="I144" s="11">
        <f t="shared" si="34"/>
        <v>55200.719</v>
      </c>
      <c r="J144" s="11">
        <f t="shared" si="35"/>
        <v>31359.015</v>
      </c>
      <c r="K144" s="11">
        <f t="shared" si="36"/>
        <v>17280.687</v>
      </c>
      <c r="L144" s="11">
        <f t="shared" si="37"/>
        <v>4600.05991666667</v>
      </c>
      <c r="M144" s="11">
        <f t="shared" si="38"/>
        <v>2613.25125</v>
      </c>
      <c r="N144" s="11">
        <f t="shared" si="39"/>
        <v>1440.05725</v>
      </c>
    </row>
    <row r="145" ht="22" customHeight="1" spans="1:14">
      <c r="A145" s="5">
        <v>142</v>
      </c>
      <c r="B145" s="6" t="s">
        <v>152</v>
      </c>
      <c r="C145" s="7">
        <v>63165</v>
      </c>
      <c r="D145" s="7">
        <v>55386</v>
      </c>
      <c r="E145" s="7">
        <v>39238</v>
      </c>
      <c r="F145" s="8">
        <f t="shared" si="25"/>
        <v>5263.75</v>
      </c>
      <c r="G145" s="8">
        <f t="shared" si="26"/>
        <v>4615.5</v>
      </c>
      <c r="H145" s="8">
        <f t="shared" si="27"/>
        <v>3269.83333333333</v>
      </c>
      <c r="I145" s="11">
        <f t="shared" si="34"/>
        <v>63607.155</v>
      </c>
      <c r="J145" s="11">
        <f t="shared" si="35"/>
        <v>55662.93</v>
      </c>
      <c r="K145" s="11">
        <f t="shared" si="36"/>
        <v>39355.714</v>
      </c>
      <c r="L145" s="11">
        <f t="shared" si="37"/>
        <v>5300.59625</v>
      </c>
      <c r="M145" s="11">
        <f t="shared" si="38"/>
        <v>4638.5775</v>
      </c>
      <c r="N145" s="11">
        <f t="shared" si="39"/>
        <v>3279.64283333333</v>
      </c>
    </row>
    <row r="146" ht="22" customHeight="1" spans="1:14">
      <c r="A146" s="5">
        <v>143</v>
      </c>
      <c r="B146" s="6" t="s">
        <v>153</v>
      </c>
      <c r="C146" s="7">
        <v>61376</v>
      </c>
      <c r="D146" s="7">
        <v>49294</v>
      </c>
      <c r="E146" s="7">
        <v>31301</v>
      </c>
      <c r="F146" s="8">
        <f t="shared" si="25"/>
        <v>5114.66666666667</v>
      </c>
      <c r="G146" s="8">
        <f t="shared" si="26"/>
        <v>4107.83333333333</v>
      </c>
      <c r="H146" s="8">
        <f t="shared" si="27"/>
        <v>2608.41666666667</v>
      </c>
      <c r="I146" s="11">
        <f t="shared" si="34"/>
        <v>61805.632</v>
      </c>
      <c r="J146" s="11">
        <f t="shared" si="35"/>
        <v>49540.47</v>
      </c>
      <c r="K146" s="11">
        <f t="shared" si="36"/>
        <v>31394.903</v>
      </c>
      <c r="L146" s="11">
        <f t="shared" si="37"/>
        <v>5150.46933333333</v>
      </c>
      <c r="M146" s="11">
        <f t="shared" si="38"/>
        <v>4128.3725</v>
      </c>
      <c r="N146" s="11">
        <f t="shared" si="39"/>
        <v>2616.24191666667</v>
      </c>
    </row>
    <row r="147" ht="22" customHeight="1" spans="1:14">
      <c r="A147" s="5">
        <v>144</v>
      </c>
      <c r="B147" s="6" t="s">
        <v>154</v>
      </c>
      <c r="C147" s="7">
        <v>64448</v>
      </c>
      <c r="D147" s="7">
        <v>49631</v>
      </c>
      <c r="E147" s="7">
        <v>43069</v>
      </c>
      <c r="F147" s="8">
        <f t="shared" si="25"/>
        <v>5370.66666666667</v>
      </c>
      <c r="G147" s="8">
        <f t="shared" si="26"/>
        <v>4135.91666666667</v>
      </c>
      <c r="H147" s="8">
        <f t="shared" si="27"/>
        <v>3589.08333333333</v>
      </c>
      <c r="I147" s="11">
        <f t="shared" si="34"/>
        <v>64899.136</v>
      </c>
      <c r="J147" s="11">
        <f t="shared" si="35"/>
        <v>49879.155</v>
      </c>
      <c r="K147" s="11">
        <f t="shared" si="36"/>
        <v>43198.207</v>
      </c>
      <c r="L147" s="11">
        <f t="shared" si="37"/>
        <v>5408.26133333333</v>
      </c>
      <c r="M147" s="11">
        <f t="shared" si="38"/>
        <v>4156.59625</v>
      </c>
      <c r="N147" s="11">
        <f t="shared" si="39"/>
        <v>3599.85058333333</v>
      </c>
    </row>
    <row r="148" ht="22" customHeight="1" spans="1:14">
      <c r="A148" s="5">
        <v>145</v>
      </c>
      <c r="B148" s="6" t="s">
        <v>155</v>
      </c>
      <c r="C148" s="7">
        <v>76729</v>
      </c>
      <c r="D148" s="7">
        <v>58240</v>
      </c>
      <c r="E148" s="7">
        <v>36438</v>
      </c>
      <c r="F148" s="8">
        <f t="shared" si="25"/>
        <v>6394.08333333333</v>
      </c>
      <c r="G148" s="8">
        <f t="shared" si="26"/>
        <v>4853.33333333333</v>
      </c>
      <c r="H148" s="8">
        <f t="shared" si="27"/>
        <v>3036.5</v>
      </c>
      <c r="I148" s="11">
        <f t="shared" si="34"/>
        <v>77266.103</v>
      </c>
      <c r="J148" s="11">
        <f t="shared" si="35"/>
        <v>58531.2</v>
      </c>
      <c r="K148" s="11">
        <f t="shared" si="36"/>
        <v>36547.314</v>
      </c>
      <c r="L148" s="11">
        <f t="shared" si="37"/>
        <v>6438.84191666667</v>
      </c>
      <c r="M148" s="11">
        <f t="shared" si="38"/>
        <v>4877.6</v>
      </c>
      <c r="N148" s="11">
        <f t="shared" si="39"/>
        <v>3045.6095</v>
      </c>
    </row>
    <row r="149" ht="22" customHeight="1" spans="1:14">
      <c r="A149" s="5">
        <v>146</v>
      </c>
      <c r="B149" s="6" t="s">
        <v>156</v>
      </c>
      <c r="C149" s="7">
        <v>72486</v>
      </c>
      <c r="D149" s="7">
        <v>46763</v>
      </c>
      <c r="E149" s="7">
        <v>32017</v>
      </c>
      <c r="F149" s="8">
        <f t="shared" ref="F149:F158" si="40">C149/12</f>
        <v>6040.5</v>
      </c>
      <c r="G149" s="8">
        <f t="shared" ref="G149:G158" si="41">D149/12</f>
        <v>3896.91666666667</v>
      </c>
      <c r="H149" s="8">
        <f t="shared" ref="H149:H158" si="42">E149/12</f>
        <v>2668.08333333333</v>
      </c>
      <c r="I149" s="11">
        <f t="shared" si="34"/>
        <v>72993.402</v>
      </c>
      <c r="J149" s="11">
        <f t="shared" si="35"/>
        <v>46996.815</v>
      </c>
      <c r="K149" s="11">
        <f t="shared" si="36"/>
        <v>32113.051</v>
      </c>
      <c r="L149" s="11">
        <f t="shared" si="37"/>
        <v>6082.7835</v>
      </c>
      <c r="M149" s="11">
        <f t="shared" si="38"/>
        <v>3916.40125</v>
      </c>
      <c r="N149" s="11">
        <f t="shared" si="39"/>
        <v>2676.08758333333</v>
      </c>
    </row>
    <row r="150" ht="22" customHeight="1" spans="1:14">
      <c r="A150" s="5">
        <v>147</v>
      </c>
      <c r="B150" s="6" t="s">
        <v>157</v>
      </c>
      <c r="C150" s="7">
        <v>55680</v>
      </c>
      <c r="D150" s="7">
        <v>41130</v>
      </c>
      <c r="E150" s="7">
        <v>32612</v>
      </c>
      <c r="F150" s="8">
        <f t="shared" si="40"/>
        <v>4640</v>
      </c>
      <c r="G150" s="8">
        <f t="shared" si="41"/>
        <v>3427.5</v>
      </c>
      <c r="H150" s="8">
        <f t="shared" si="42"/>
        <v>2717.66666666667</v>
      </c>
      <c r="I150" s="11">
        <f t="shared" si="34"/>
        <v>56069.76</v>
      </c>
      <c r="J150" s="11">
        <f t="shared" si="35"/>
        <v>41335.65</v>
      </c>
      <c r="K150" s="11">
        <f t="shared" si="36"/>
        <v>32709.836</v>
      </c>
      <c r="L150" s="11">
        <f t="shared" si="37"/>
        <v>4672.48</v>
      </c>
      <c r="M150" s="11">
        <f t="shared" si="38"/>
        <v>3444.6375</v>
      </c>
      <c r="N150" s="11">
        <f t="shared" si="39"/>
        <v>2725.81966666667</v>
      </c>
    </row>
    <row r="151" ht="22" customHeight="1" spans="1:14">
      <c r="A151" s="5">
        <v>148</v>
      </c>
      <c r="B151" s="6" t="s">
        <v>158</v>
      </c>
      <c r="C151" s="7">
        <v>94913</v>
      </c>
      <c r="D151" s="7">
        <v>64687</v>
      </c>
      <c r="E151" s="7">
        <v>40614</v>
      </c>
      <c r="F151" s="8">
        <f t="shared" si="40"/>
        <v>7909.41666666667</v>
      </c>
      <c r="G151" s="8">
        <f t="shared" si="41"/>
        <v>5390.58333333333</v>
      </c>
      <c r="H151" s="8">
        <f t="shared" si="42"/>
        <v>3384.5</v>
      </c>
      <c r="I151" s="11">
        <f t="shared" si="34"/>
        <v>95577.391</v>
      </c>
      <c r="J151" s="11">
        <f t="shared" si="35"/>
        <v>65010.435</v>
      </c>
      <c r="K151" s="11">
        <f t="shared" si="36"/>
        <v>40735.842</v>
      </c>
      <c r="L151" s="11">
        <f t="shared" si="37"/>
        <v>7964.78258333333</v>
      </c>
      <c r="M151" s="11">
        <f t="shared" si="38"/>
        <v>5417.53625</v>
      </c>
      <c r="N151" s="11">
        <f t="shared" si="39"/>
        <v>3394.6535</v>
      </c>
    </row>
    <row r="152" ht="22" customHeight="1" spans="1:14">
      <c r="A152" s="5">
        <v>149</v>
      </c>
      <c r="B152" s="6" t="s">
        <v>159</v>
      </c>
      <c r="C152" s="7">
        <v>65731</v>
      </c>
      <c r="D152" s="7">
        <v>39637</v>
      </c>
      <c r="E152" s="7">
        <v>29718</v>
      </c>
      <c r="F152" s="8">
        <f t="shared" si="40"/>
        <v>5477.58333333333</v>
      </c>
      <c r="G152" s="8">
        <f t="shared" si="41"/>
        <v>3303.08333333333</v>
      </c>
      <c r="H152" s="8">
        <f t="shared" si="42"/>
        <v>2476.5</v>
      </c>
      <c r="I152" s="11">
        <f t="shared" si="34"/>
        <v>66191.117</v>
      </c>
      <c r="J152" s="11">
        <f t="shared" si="35"/>
        <v>39835.185</v>
      </c>
      <c r="K152" s="11">
        <f t="shared" si="36"/>
        <v>29807.154</v>
      </c>
      <c r="L152" s="11">
        <f t="shared" si="37"/>
        <v>5515.92641666667</v>
      </c>
      <c r="M152" s="11">
        <f t="shared" si="38"/>
        <v>3319.59875</v>
      </c>
      <c r="N152" s="11">
        <f t="shared" si="39"/>
        <v>2483.9295</v>
      </c>
    </row>
    <row r="153" ht="22" customHeight="1" spans="1:14">
      <c r="A153" s="5">
        <v>150</v>
      </c>
      <c r="B153" s="6" t="s">
        <v>160</v>
      </c>
      <c r="C153" s="7">
        <v>53999</v>
      </c>
      <c r="D153" s="7">
        <v>38412</v>
      </c>
      <c r="E153" s="7">
        <v>32516</v>
      </c>
      <c r="F153" s="8">
        <f t="shared" si="40"/>
        <v>4499.91666666667</v>
      </c>
      <c r="G153" s="8">
        <f t="shared" si="41"/>
        <v>3201</v>
      </c>
      <c r="H153" s="8">
        <f t="shared" si="42"/>
        <v>2709.66666666667</v>
      </c>
      <c r="I153" s="11">
        <f t="shared" si="34"/>
        <v>54376.993</v>
      </c>
      <c r="J153" s="11">
        <f t="shared" si="35"/>
        <v>38604.06</v>
      </c>
      <c r="K153" s="11">
        <f t="shared" si="36"/>
        <v>32613.548</v>
      </c>
      <c r="L153" s="11">
        <f t="shared" si="37"/>
        <v>4531.41608333333</v>
      </c>
      <c r="M153" s="11">
        <f t="shared" si="38"/>
        <v>3217.005</v>
      </c>
      <c r="N153" s="11">
        <f t="shared" si="39"/>
        <v>2717.79566666667</v>
      </c>
    </row>
    <row r="154" ht="22" customHeight="1" spans="1:14">
      <c r="A154" s="5">
        <v>151</v>
      </c>
      <c r="B154" s="6" t="s">
        <v>161</v>
      </c>
      <c r="C154" s="7">
        <v>101167</v>
      </c>
      <c r="D154" s="7">
        <v>67472</v>
      </c>
      <c r="E154" s="7">
        <v>48111</v>
      </c>
      <c r="F154" s="8">
        <f t="shared" si="40"/>
        <v>8430.58333333333</v>
      </c>
      <c r="G154" s="8">
        <f t="shared" si="41"/>
        <v>5622.66666666667</v>
      </c>
      <c r="H154" s="8">
        <f t="shared" si="42"/>
        <v>4009.25</v>
      </c>
      <c r="I154" s="11">
        <f t="shared" si="34"/>
        <v>101875.169</v>
      </c>
      <c r="J154" s="11">
        <f t="shared" si="35"/>
        <v>67809.36</v>
      </c>
      <c r="K154" s="11">
        <f t="shared" si="36"/>
        <v>48255.333</v>
      </c>
      <c r="L154" s="11">
        <f t="shared" si="37"/>
        <v>8489.59741666667</v>
      </c>
      <c r="M154" s="11">
        <f t="shared" si="38"/>
        <v>5650.78</v>
      </c>
      <c r="N154" s="11">
        <f t="shared" si="39"/>
        <v>4021.27775</v>
      </c>
    </row>
    <row r="155" ht="22" customHeight="1" spans="1:14">
      <c r="A155" s="5">
        <v>152</v>
      </c>
      <c r="B155" s="6" t="s">
        <v>162</v>
      </c>
      <c r="C155" s="7">
        <v>62654</v>
      </c>
      <c r="D155" s="7">
        <v>36909</v>
      </c>
      <c r="E155" s="7">
        <v>31319</v>
      </c>
      <c r="F155" s="8">
        <f t="shared" ref="F155:F183" si="43">C155/12</f>
        <v>5221.16666666667</v>
      </c>
      <c r="G155" s="8">
        <f t="shared" ref="G155:G183" si="44">D155/12</f>
        <v>3075.75</v>
      </c>
      <c r="H155" s="8">
        <f t="shared" ref="H155:H183" si="45">E155/12</f>
        <v>2609.91666666667</v>
      </c>
      <c r="I155" s="11">
        <f t="shared" si="34"/>
        <v>63092.578</v>
      </c>
      <c r="J155" s="11">
        <f t="shared" si="35"/>
        <v>37093.545</v>
      </c>
      <c r="K155" s="11">
        <f t="shared" si="36"/>
        <v>31412.957</v>
      </c>
      <c r="L155" s="11">
        <f t="shared" ref="L155:L183" si="46">I155/12</f>
        <v>5257.71483333333</v>
      </c>
      <c r="M155" s="11">
        <f t="shared" ref="M155:M183" si="47">J155/12</f>
        <v>3091.12875</v>
      </c>
      <c r="N155" s="11">
        <f t="shared" ref="N155:N183" si="48">K155/12</f>
        <v>2617.74641666667</v>
      </c>
    </row>
    <row r="156" ht="22" customHeight="1" spans="1:14">
      <c r="A156" s="5">
        <v>153</v>
      </c>
      <c r="B156" s="6" t="s">
        <v>163</v>
      </c>
      <c r="C156" s="7">
        <v>44013</v>
      </c>
      <c r="D156" s="7">
        <v>37890</v>
      </c>
      <c r="E156" s="7">
        <v>35235</v>
      </c>
      <c r="F156" s="8">
        <f t="shared" si="43"/>
        <v>3667.75</v>
      </c>
      <c r="G156" s="8">
        <f t="shared" si="44"/>
        <v>3157.5</v>
      </c>
      <c r="H156" s="8">
        <f t="shared" si="45"/>
        <v>2936.25</v>
      </c>
      <c r="I156" s="11">
        <f t="shared" si="34"/>
        <v>44321.091</v>
      </c>
      <c r="J156" s="11">
        <f t="shared" si="35"/>
        <v>38079.45</v>
      </c>
      <c r="K156" s="11">
        <f t="shared" si="36"/>
        <v>35340.705</v>
      </c>
      <c r="L156" s="11">
        <f t="shared" si="46"/>
        <v>3693.42425</v>
      </c>
      <c r="M156" s="11">
        <f t="shared" si="47"/>
        <v>3173.2875</v>
      </c>
      <c r="N156" s="11">
        <f t="shared" si="48"/>
        <v>2945.05875</v>
      </c>
    </row>
    <row r="157" ht="22" customHeight="1" spans="1:14">
      <c r="A157" s="5">
        <v>154</v>
      </c>
      <c r="B157" s="6" t="s">
        <v>164</v>
      </c>
      <c r="C157" s="7">
        <v>63276</v>
      </c>
      <c r="D157" s="7">
        <v>42862</v>
      </c>
      <c r="E157" s="7">
        <v>34235</v>
      </c>
      <c r="F157" s="8">
        <f t="shared" si="43"/>
        <v>5273</v>
      </c>
      <c r="G157" s="8">
        <f t="shared" si="44"/>
        <v>3571.83333333333</v>
      </c>
      <c r="H157" s="8">
        <f t="shared" si="45"/>
        <v>2852.91666666667</v>
      </c>
      <c r="I157" s="11">
        <f t="shared" si="34"/>
        <v>63718.932</v>
      </c>
      <c r="J157" s="11">
        <f t="shared" si="35"/>
        <v>43076.31</v>
      </c>
      <c r="K157" s="11">
        <f t="shared" si="36"/>
        <v>34337.705</v>
      </c>
      <c r="L157" s="11">
        <f t="shared" si="46"/>
        <v>5309.911</v>
      </c>
      <c r="M157" s="11">
        <f t="shared" si="47"/>
        <v>3589.6925</v>
      </c>
      <c r="N157" s="11">
        <f t="shared" si="48"/>
        <v>2861.47541666667</v>
      </c>
    </row>
    <row r="158" ht="22" customHeight="1" spans="1:14">
      <c r="A158" s="5">
        <v>155</v>
      </c>
      <c r="B158" s="6" t="s">
        <v>165</v>
      </c>
      <c r="C158" s="7">
        <v>95182</v>
      </c>
      <c r="D158" s="7">
        <v>51000</v>
      </c>
      <c r="E158" s="7">
        <v>34520</v>
      </c>
      <c r="F158" s="8">
        <f t="shared" si="43"/>
        <v>7931.83333333333</v>
      </c>
      <c r="G158" s="8">
        <f t="shared" si="44"/>
        <v>4250</v>
      </c>
      <c r="H158" s="8">
        <f t="shared" si="45"/>
        <v>2876.66666666667</v>
      </c>
      <c r="I158" s="11">
        <f t="shared" si="34"/>
        <v>95848.274</v>
      </c>
      <c r="J158" s="11">
        <f t="shared" si="35"/>
        <v>51255</v>
      </c>
      <c r="K158" s="11">
        <f t="shared" si="36"/>
        <v>34623.56</v>
      </c>
      <c r="L158" s="11">
        <f t="shared" si="46"/>
        <v>7987.35616666667</v>
      </c>
      <c r="M158" s="11">
        <f t="shared" si="47"/>
        <v>4271.25</v>
      </c>
      <c r="N158" s="11">
        <f t="shared" si="48"/>
        <v>2885.29666666667</v>
      </c>
    </row>
    <row r="159" ht="22" customHeight="1" spans="1:14">
      <c r="A159" s="5">
        <v>156</v>
      </c>
      <c r="B159" s="6" t="s">
        <v>166</v>
      </c>
      <c r="C159" s="7">
        <v>74906</v>
      </c>
      <c r="D159" s="7">
        <v>58863</v>
      </c>
      <c r="E159" s="7">
        <v>43628</v>
      </c>
      <c r="F159" s="8">
        <f t="shared" si="43"/>
        <v>6242.16666666667</v>
      </c>
      <c r="G159" s="8">
        <f t="shared" si="44"/>
        <v>4905.25</v>
      </c>
      <c r="H159" s="8">
        <f t="shared" si="45"/>
        <v>3635.66666666667</v>
      </c>
      <c r="I159" s="11">
        <f t="shared" ref="I159:I183" si="49">(C159+C159*0.007)</f>
        <v>75430.342</v>
      </c>
      <c r="J159" s="11">
        <f t="shared" ref="J159:J183" si="50">(D159+D159*0.005)</f>
        <v>59157.315</v>
      </c>
      <c r="K159" s="11">
        <f t="shared" ref="K159:K183" si="51">(E159+E159*0.003)</f>
        <v>43758.884</v>
      </c>
      <c r="L159" s="11">
        <f t="shared" si="46"/>
        <v>6285.86183333333</v>
      </c>
      <c r="M159" s="11">
        <f t="shared" si="47"/>
        <v>4929.77625</v>
      </c>
      <c r="N159" s="11">
        <f t="shared" si="48"/>
        <v>3646.57366666667</v>
      </c>
    </row>
    <row r="160" ht="22" customHeight="1" spans="1:14">
      <c r="A160" s="5">
        <v>157</v>
      </c>
      <c r="B160" s="6" t="s">
        <v>167</v>
      </c>
      <c r="C160" s="7">
        <v>100123</v>
      </c>
      <c r="D160" s="7">
        <v>54452</v>
      </c>
      <c r="E160" s="7">
        <v>33201</v>
      </c>
      <c r="F160" s="8">
        <f t="shared" si="43"/>
        <v>8343.58333333333</v>
      </c>
      <c r="G160" s="8">
        <f t="shared" si="44"/>
        <v>4537.66666666667</v>
      </c>
      <c r="H160" s="8">
        <f t="shared" si="45"/>
        <v>2766.75</v>
      </c>
      <c r="I160" s="11">
        <f t="shared" si="49"/>
        <v>100823.861</v>
      </c>
      <c r="J160" s="11">
        <f t="shared" si="50"/>
        <v>54724.26</v>
      </c>
      <c r="K160" s="11">
        <f t="shared" si="51"/>
        <v>33300.603</v>
      </c>
      <c r="L160" s="11">
        <f t="shared" si="46"/>
        <v>8401.98841666667</v>
      </c>
      <c r="M160" s="11">
        <f t="shared" si="47"/>
        <v>4560.355</v>
      </c>
      <c r="N160" s="11">
        <f t="shared" si="48"/>
        <v>2775.05025</v>
      </c>
    </row>
    <row r="161" ht="22" customHeight="1" spans="1:14">
      <c r="A161" s="5">
        <v>158</v>
      </c>
      <c r="B161" s="6" t="s">
        <v>168</v>
      </c>
      <c r="C161" s="7">
        <v>70830</v>
      </c>
      <c r="D161" s="7">
        <v>53934</v>
      </c>
      <c r="E161" s="7">
        <v>40084</v>
      </c>
      <c r="F161" s="8">
        <f t="shared" si="43"/>
        <v>5902.5</v>
      </c>
      <c r="G161" s="8">
        <f t="shared" si="44"/>
        <v>4494.5</v>
      </c>
      <c r="H161" s="8">
        <f t="shared" si="45"/>
        <v>3340.33333333333</v>
      </c>
      <c r="I161" s="11">
        <f t="shared" si="49"/>
        <v>71325.81</v>
      </c>
      <c r="J161" s="11">
        <f t="shared" si="50"/>
        <v>54203.67</v>
      </c>
      <c r="K161" s="11">
        <f t="shared" si="51"/>
        <v>40204.252</v>
      </c>
      <c r="L161" s="11">
        <f t="shared" si="46"/>
        <v>5943.8175</v>
      </c>
      <c r="M161" s="11">
        <f t="shared" si="47"/>
        <v>4516.9725</v>
      </c>
      <c r="N161" s="11">
        <f t="shared" si="48"/>
        <v>3350.35433333333</v>
      </c>
    </row>
    <row r="162" ht="22" customHeight="1" spans="1:14">
      <c r="A162" s="5">
        <v>159</v>
      </c>
      <c r="B162" s="6" t="s">
        <v>169</v>
      </c>
      <c r="C162" s="7">
        <v>58669</v>
      </c>
      <c r="D162" s="7">
        <v>53887</v>
      </c>
      <c r="E162" s="7">
        <v>50060</v>
      </c>
      <c r="F162" s="8">
        <f t="shared" si="43"/>
        <v>4889.08333333333</v>
      </c>
      <c r="G162" s="8">
        <f t="shared" si="44"/>
        <v>4490.58333333333</v>
      </c>
      <c r="H162" s="8">
        <f t="shared" si="45"/>
        <v>4171.66666666667</v>
      </c>
      <c r="I162" s="11">
        <f t="shared" si="49"/>
        <v>59079.683</v>
      </c>
      <c r="J162" s="11">
        <f t="shared" si="50"/>
        <v>54156.435</v>
      </c>
      <c r="K162" s="11">
        <f t="shared" si="51"/>
        <v>50210.18</v>
      </c>
      <c r="L162" s="11">
        <f t="shared" si="46"/>
        <v>4923.30691666667</v>
      </c>
      <c r="M162" s="11">
        <f t="shared" si="47"/>
        <v>4513.03625</v>
      </c>
      <c r="N162" s="11">
        <f t="shared" si="48"/>
        <v>4184.18166666667</v>
      </c>
    </row>
    <row r="163" ht="22" customHeight="1" spans="1:14">
      <c r="A163" s="5">
        <v>160</v>
      </c>
      <c r="B163" s="6" t="s">
        <v>170</v>
      </c>
      <c r="C163" s="7">
        <v>64378</v>
      </c>
      <c r="D163" s="7">
        <v>54468</v>
      </c>
      <c r="E163" s="7">
        <v>34746</v>
      </c>
      <c r="F163" s="8">
        <f t="shared" si="43"/>
        <v>5364.83333333333</v>
      </c>
      <c r="G163" s="8">
        <f t="shared" si="44"/>
        <v>4539</v>
      </c>
      <c r="H163" s="8">
        <f t="shared" si="45"/>
        <v>2895.5</v>
      </c>
      <c r="I163" s="11">
        <f t="shared" si="49"/>
        <v>64828.646</v>
      </c>
      <c r="J163" s="11">
        <f t="shared" si="50"/>
        <v>54740.34</v>
      </c>
      <c r="K163" s="11">
        <f t="shared" si="51"/>
        <v>34850.238</v>
      </c>
      <c r="L163" s="11">
        <f t="shared" si="46"/>
        <v>5402.38716666667</v>
      </c>
      <c r="M163" s="11">
        <f t="shared" si="47"/>
        <v>4561.695</v>
      </c>
      <c r="N163" s="11">
        <f t="shared" si="48"/>
        <v>2904.1865</v>
      </c>
    </row>
    <row r="164" ht="22" customHeight="1" spans="1:14">
      <c r="A164" s="5">
        <v>161</v>
      </c>
      <c r="B164" s="6" t="s">
        <v>171</v>
      </c>
      <c r="C164" s="7">
        <v>86137</v>
      </c>
      <c r="D164" s="7">
        <v>61930</v>
      </c>
      <c r="E164" s="7">
        <v>37820</v>
      </c>
      <c r="F164" s="8">
        <f t="shared" si="43"/>
        <v>7178.08333333333</v>
      </c>
      <c r="G164" s="8">
        <f t="shared" si="44"/>
        <v>5160.83333333333</v>
      </c>
      <c r="H164" s="8">
        <f t="shared" si="45"/>
        <v>3151.66666666667</v>
      </c>
      <c r="I164" s="11">
        <f t="shared" si="49"/>
        <v>86739.959</v>
      </c>
      <c r="J164" s="11">
        <f t="shared" si="50"/>
        <v>62239.65</v>
      </c>
      <c r="K164" s="11">
        <f t="shared" si="51"/>
        <v>37933.46</v>
      </c>
      <c r="L164" s="11">
        <f t="shared" si="46"/>
        <v>7228.32991666667</v>
      </c>
      <c r="M164" s="11">
        <f t="shared" si="47"/>
        <v>5186.6375</v>
      </c>
      <c r="N164" s="11">
        <f t="shared" si="48"/>
        <v>3161.12166666667</v>
      </c>
    </row>
    <row r="165" ht="22" customHeight="1" spans="1:14">
      <c r="A165" s="5">
        <v>162</v>
      </c>
      <c r="B165" s="6" t="s">
        <v>172</v>
      </c>
      <c r="C165" s="7">
        <v>52556</v>
      </c>
      <c r="D165" s="7">
        <v>32004</v>
      </c>
      <c r="E165" s="7">
        <v>24112</v>
      </c>
      <c r="F165" s="8">
        <f t="shared" si="43"/>
        <v>4379.66666666667</v>
      </c>
      <c r="G165" s="8">
        <f t="shared" si="44"/>
        <v>2667</v>
      </c>
      <c r="H165" s="8">
        <f t="shared" si="45"/>
        <v>2009.33333333333</v>
      </c>
      <c r="I165" s="11">
        <f t="shared" si="49"/>
        <v>52923.892</v>
      </c>
      <c r="J165" s="11">
        <f t="shared" si="50"/>
        <v>32164.02</v>
      </c>
      <c r="K165" s="11">
        <f t="shared" si="51"/>
        <v>24184.336</v>
      </c>
      <c r="L165" s="11">
        <f t="shared" si="46"/>
        <v>4410.32433333333</v>
      </c>
      <c r="M165" s="11">
        <f t="shared" si="47"/>
        <v>2680.335</v>
      </c>
      <c r="N165" s="11">
        <f t="shared" si="48"/>
        <v>2015.36133333333</v>
      </c>
    </row>
    <row r="166" ht="22" customHeight="1" spans="1:14">
      <c r="A166" s="5">
        <v>163</v>
      </c>
      <c r="B166" s="6" t="s">
        <v>173</v>
      </c>
      <c r="C166" s="7">
        <v>40210</v>
      </c>
      <c r="D166" s="7">
        <v>30629</v>
      </c>
      <c r="E166" s="7">
        <v>24566</v>
      </c>
      <c r="F166" s="8">
        <f t="shared" si="43"/>
        <v>3350.83333333333</v>
      </c>
      <c r="G166" s="8">
        <f t="shared" si="44"/>
        <v>2552.41666666667</v>
      </c>
      <c r="H166" s="8">
        <f t="shared" si="45"/>
        <v>2047.16666666667</v>
      </c>
      <c r="I166" s="11">
        <f t="shared" si="49"/>
        <v>40491.47</v>
      </c>
      <c r="J166" s="11">
        <f t="shared" si="50"/>
        <v>30782.145</v>
      </c>
      <c r="K166" s="11">
        <f t="shared" si="51"/>
        <v>24639.698</v>
      </c>
      <c r="L166" s="11">
        <f t="shared" si="46"/>
        <v>3374.28916666667</v>
      </c>
      <c r="M166" s="11">
        <f t="shared" si="47"/>
        <v>2565.17875</v>
      </c>
      <c r="N166" s="11">
        <f t="shared" si="48"/>
        <v>2053.30816666667</v>
      </c>
    </row>
    <row r="167" ht="22" customHeight="1" spans="1:14">
      <c r="A167" s="5">
        <v>164</v>
      </c>
      <c r="B167" s="6" t="s">
        <v>174</v>
      </c>
      <c r="C167" s="7">
        <v>95119</v>
      </c>
      <c r="D167" s="7">
        <v>52003</v>
      </c>
      <c r="E167" s="7">
        <v>33007</v>
      </c>
      <c r="F167" s="8">
        <f t="shared" si="43"/>
        <v>7926.58333333333</v>
      </c>
      <c r="G167" s="8">
        <f t="shared" si="44"/>
        <v>4333.58333333333</v>
      </c>
      <c r="H167" s="8">
        <f t="shared" si="45"/>
        <v>2750.58333333333</v>
      </c>
      <c r="I167" s="11">
        <f t="shared" si="49"/>
        <v>95784.833</v>
      </c>
      <c r="J167" s="11">
        <f t="shared" si="50"/>
        <v>52263.015</v>
      </c>
      <c r="K167" s="11">
        <f t="shared" si="51"/>
        <v>33106.021</v>
      </c>
      <c r="L167" s="11">
        <f t="shared" si="46"/>
        <v>7982.06941666667</v>
      </c>
      <c r="M167" s="11">
        <f t="shared" si="47"/>
        <v>4355.25125</v>
      </c>
      <c r="N167" s="11">
        <f t="shared" si="48"/>
        <v>2758.83508333333</v>
      </c>
    </row>
    <row r="168" ht="22" customHeight="1" spans="1:14">
      <c r="A168" s="5">
        <v>165</v>
      </c>
      <c r="B168" s="6" t="s">
        <v>175</v>
      </c>
      <c r="C168" s="7">
        <v>86708</v>
      </c>
      <c r="D168" s="7">
        <v>59753</v>
      </c>
      <c r="E168" s="7">
        <v>36013</v>
      </c>
      <c r="F168" s="8">
        <f t="shared" si="43"/>
        <v>7225.66666666667</v>
      </c>
      <c r="G168" s="8">
        <f t="shared" si="44"/>
        <v>4979.41666666667</v>
      </c>
      <c r="H168" s="8">
        <f t="shared" si="45"/>
        <v>3001.08333333333</v>
      </c>
      <c r="I168" s="11">
        <f t="shared" si="49"/>
        <v>87314.956</v>
      </c>
      <c r="J168" s="11">
        <f t="shared" si="50"/>
        <v>60051.765</v>
      </c>
      <c r="K168" s="11">
        <f t="shared" si="51"/>
        <v>36121.039</v>
      </c>
      <c r="L168" s="11">
        <f t="shared" si="46"/>
        <v>7276.24633333333</v>
      </c>
      <c r="M168" s="11">
        <f t="shared" si="47"/>
        <v>5004.31375</v>
      </c>
      <c r="N168" s="11">
        <f t="shared" si="48"/>
        <v>3010.08658333333</v>
      </c>
    </row>
    <row r="169" ht="22" customHeight="1" spans="1:14">
      <c r="A169" s="5">
        <v>166</v>
      </c>
      <c r="B169" s="6" t="s">
        <v>176</v>
      </c>
      <c r="C169" s="7">
        <v>71052</v>
      </c>
      <c r="D169" s="7">
        <v>48025</v>
      </c>
      <c r="E169" s="7">
        <v>29018</v>
      </c>
      <c r="F169" s="8">
        <f t="shared" si="43"/>
        <v>5921</v>
      </c>
      <c r="G169" s="8">
        <f t="shared" si="44"/>
        <v>4002.08333333333</v>
      </c>
      <c r="H169" s="8">
        <f t="shared" si="45"/>
        <v>2418.16666666667</v>
      </c>
      <c r="I169" s="11">
        <f t="shared" si="49"/>
        <v>71549.364</v>
      </c>
      <c r="J169" s="11">
        <f t="shared" si="50"/>
        <v>48265.125</v>
      </c>
      <c r="K169" s="11">
        <f t="shared" si="51"/>
        <v>29105.054</v>
      </c>
      <c r="L169" s="11">
        <f t="shared" si="46"/>
        <v>5962.447</v>
      </c>
      <c r="M169" s="11">
        <f t="shared" si="47"/>
        <v>4022.09375</v>
      </c>
      <c r="N169" s="11">
        <f t="shared" si="48"/>
        <v>2425.42116666667</v>
      </c>
    </row>
    <row r="170" ht="22" customHeight="1" spans="1:14">
      <c r="A170" s="5">
        <v>167</v>
      </c>
      <c r="B170" s="6" t="s">
        <v>177</v>
      </c>
      <c r="C170" s="7">
        <v>55175</v>
      </c>
      <c r="D170" s="7">
        <v>44928</v>
      </c>
      <c r="E170" s="7">
        <v>25756</v>
      </c>
      <c r="F170" s="8">
        <f t="shared" si="43"/>
        <v>4597.91666666667</v>
      </c>
      <c r="G170" s="8">
        <f t="shared" si="44"/>
        <v>3744</v>
      </c>
      <c r="H170" s="8">
        <f t="shared" si="45"/>
        <v>2146.33333333333</v>
      </c>
      <c r="I170" s="11">
        <f t="shared" si="49"/>
        <v>55561.225</v>
      </c>
      <c r="J170" s="11">
        <f t="shared" si="50"/>
        <v>45152.64</v>
      </c>
      <c r="K170" s="11">
        <f t="shared" si="51"/>
        <v>25833.268</v>
      </c>
      <c r="L170" s="11">
        <f t="shared" si="46"/>
        <v>4630.10208333333</v>
      </c>
      <c r="M170" s="11">
        <f t="shared" si="47"/>
        <v>3762.72</v>
      </c>
      <c r="N170" s="11">
        <f t="shared" si="48"/>
        <v>2152.77233333333</v>
      </c>
    </row>
    <row r="171" ht="22" customHeight="1" spans="1:14">
      <c r="A171" s="5">
        <v>168</v>
      </c>
      <c r="B171" s="6" t="s">
        <v>178</v>
      </c>
      <c r="C171" s="7">
        <v>80016</v>
      </c>
      <c r="D171" s="7">
        <v>50011</v>
      </c>
      <c r="E171" s="7">
        <v>30014</v>
      </c>
      <c r="F171" s="8">
        <f t="shared" si="43"/>
        <v>6668</v>
      </c>
      <c r="G171" s="8">
        <f t="shared" si="44"/>
        <v>4167.58333333333</v>
      </c>
      <c r="H171" s="8">
        <f t="shared" si="45"/>
        <v>2501.16666666667</v>
      </c>
      <c r="I171" s="11">
        <f t="shared" si="49"/>
        <v>80576.112</v>
      </c>
      <c r="J171" s="11">
        <f t="shared" si="50"/>
        <v>50261.055</v>
      </c>
      <c r="K171" s="11">
        <f t="shared" si="51"/>
        <v>30104.042</v>
      </c>
      <c r="L171" s="11">
        <f t="shared" si="46"/>
        <v>6714.676</v>
      </c>
      <c r="M171" s="11">
        <f t="shared" si="47"/>
        <v>4188.42125</v>
      </c>
      <c r="N171" s="11">
        <f t="shared" si="48"/>
        <v>2508.67016666667</v>
      </c>
    </row>
    <row r="172" ht="22" customHeight="1" spans="1:14">
      <c r="A172" s="5">
        <v>169</v>
      </c>
      <c r="B172" s="6" t="s">
        <v>179</v>
      </c>
      <c r="C172" s="7">
        <v>92790</v>
      </c>
      <c r="D172" s="7">
        <v>51747</v>
      </c>
      <c r="E172" s="7">
        <v>32552</v>
      </c>
      <c r="F172" s="8">
        <f t="shared" si="43"/>
        <v>7732.5</v>
      </c>
      <c r="G172" s="8">
        <f t="shared" si="44"/>
        <v>4312.25</v>
      </c>
      <c r="H172" s="8">
        <f t="shared" si="45"/>
        <v>2712.66666666667</v>
      </c>
      <c r="I172" s="11">
        <f t="shared" si="49"/>
        <v>93439.53</v>
      </c>
      <c r="J172" s="11">
        <f t="shared" si="50"/>
        <v>52005.735</v>
      </c>
      <c r="K172" s="11">
        <f t="shared" si="51"/>
        <v>32649.656</v>
      </c>
      <c r="L172" s="11">
        <f t="shared" si="46"/>
        <v>7786.6275</v>
      </c>
      <c r="M172" s="11">
        <f t="shared" si="47"/>
        <v>4333.81125</v>
      </c>
      <c r="N172" s="11">
        <f t="shared" si="48"/>
        <v>2720.80466666667</v>
      </c>
    </row>
    <row r="173" ht="22" customHeight="1" spans="1:14">
      <c r="A173" s="5">
        <v>170</v>
      </c>
      <c r="B173" s="6" t="s">
        <v>180</v>
      </c>
      <c r="C173" s="7">
        <v>78536</v>
      </c>
      <c r="D173" s="7">
        <v>47045</v>
      </c>
      <c r="E173" s="7">
        <v>28810</v>
      </c>
      <c r="F173" s="8">
        <f t="shared" si="43"/>
        <v>6544.66666666667</v>
      </c>
      <c r="G173" s="8">
        <f t="shared" si="44"/>
        <v>3920.41666666667</v>
      </c>
      <c r="H173" s="8">
        <f t="shared" si="45"/>
        <v>2400.83333333333</v>
      </c>
      <c r="I173" s="11">
        <f t="shared" si="49"/>
        <v>79085.752</v>
      </c>
      <c r="J173" s="11">
        <f t="shared" si="50"/>
        <v>47280.225</v>
      </c>
      <c r="K173" s="11">
        <f t="shared" si="51"/>
        <v>28896.43</v>
      </c>
      <c r="L173" s="11">
        <f t="shared" si="46"/>
        <v>6590.47933333333</v>
      </c>
      <c r="M173" s="11">
        <f t="shared" si="47"/>
        <v>3940.01875</v>
      </c>
      <c r="N173" s="11">
        <f t="shared" si="48"/>
        <v>2408.03583333333</v>
      </c>
    </row>
    <row r="174" ht="22" customHeight="1" spans="1:14">
      <c r="A174" s="5">
        <v>171</v>
      </c>
      <c r="B174" s="6" t="s">
        <v>181</v>
      </c>
      <c r="C174" s="7">
        <v>54976</v>
      </c>
      <c r="D174" s="7">
        <v>36012</v>
      </c>
      <c r="E174" s="7">
        <v>22508</v>
      </c>
      <c r="F174" s="8">
        <f t="shared" si="43"/>
        <v>4581.33333333333</v>
      </c>
      <c r="G174" s="8">
        <f t="shared" si="44"/>
        <v>3001</v>
      </c>
      <c r="H174" s="8">
        <f t="shared" si="45"/>
        <v>1875.66666666667</v>
      </c>
      <c r="I174" s="11">
        <f t="shared" si="49"/>
        <v>55360.832</v>
      </c>
      <c r="J174" s="11">
        <f t="shared" si="50"/>
        <v>36192.06</v>
      </c>
      <c r="K174" s="11">
        <f t="shared" si="51"/>
        <v>22575.524</v>
      </c>
      <c r="L174" s="11">
        <f t="shared" si="46"/>
        <v>4613.40266666667</v>
      </c>
      <c r="M174" s="11">
        <f t="shared" si="47"/>
        <v>3016.005</v>
      </c>
      <c r="N174" s="11">
        <f t="shared" si="48"/>
        <v>1881.29366666667</v>
      </c>
    </row>
    <row r="175" ht="22" customHeight="1" spans="1:14">
      <c r="A175" s="5">
        <v>172</v>
      </c>
      <c r="B175" s="6" t="s">
        <v>182</v>
      </c>
      <c r="C175" s="7">
        <v>71991</v>
      </c>
      <c r="D175" s="7">
        <v>56087</v>
      </c>
      <c r="E175" s="7">
        <v>36003</v>
      </c>
      <c r="F175" s="8">
        <f t="shared" si="43"/>
        <v>5999.25</v>
      </c>
      <c r="G175" s="8">
        <f t="shared" si="44"/>
        <v>4673.91666666667</v>
      </c>
      <c r="H175" s="8">
        <f t="shared" si="45"/>
        <v>3000.25</v>
      </c>
      <c r="I175" s="11">
        <f t="shared" si="49"/>
        <v>72494.937</v>
      </c>
      <c r="J175" s="11">
        <f t="shared" si="50"/>
        <v>56367.435</v>
      </c>
      <c r="K175" s="11">
        <f t="shared" si="51"/>
        <v>36111.009</v>
      </c>
      <c r="L175" s="11">
        <f t="shared" si="46"/>
        <v>6041.24475</v>
      </c>
      <c r="M175" s="11">
        <f t="shared" si="47"/>
        <v>4697.28625</v>
      </c>
      <c r="N175" s="11">
        <f t="shared" si="48"/>
        <v>3009.25075</v>
      </c>
    </row>
    <row r="176" ht="22" customHeight="1" spans="1:14">
      <c r="A176" s="5">
        <v>173</v>
      </c>
      <c r="B176" s="6" t="s">
        <v>183</v>
      </c>
      <c r="C176" s="7">
        <v>92010</v>
      </c>
      <c r="D176" s="7">
        <v>72197</v>
      </c>
      <c r="E176" s="7">
        <v>43074</v>
      </c>
      <c r="F176" s="8">
        <f t="shared" si="43"/>
        <v>7667.5</v>
      </c>
      <c r="G176" s="8">
        <f t="shared" si="44"/>
        <v>6016.41666666667</v>
      </c>
      <c r="H176" s="8">
        <f t="shared" si="45"/>
        <v>3589.5</v>
      </c>
      <c r="I176" s="11">
        <f t="shared" si="49"/>
        <v>92654.07</v>
      </c>
      <c r="J176" s="11">
        <f t="shared" si="50"/>
        <v>72557.985</v>
      </c>
      <c r="K176" s="11">
        <f t="shared" si="51"/>
        <v>43203.222</v>
      </c>
      <c r="L176" s="11">
        <f t="shared" si="46"/>
        <v>7721.1725</v>
      </c>
      <c r="M176" s="11">
        <f t="shared" si="47"/>
        <v>6046.49875</v>
      </c>
      <c r="N176" s="11">
        <f t="shared" si="48"/>
        <v>3600.2685</v>
      </c>
    </row>
    <row r="177" ht="22" customHeight="1" spans="1:14">
      <c r="A177" s="5">
        <v>174</v>
      </c>
      <c r="B177" s="6" t="s">
        <v>184</v>
      </c>
      <c r="C177" s="7">
        <v>101859</v>
      </c>
      <c r="D177" s="7">
        <v>64130</v>
      </c>
      <c r="E177" s="7">
        <v>35763</v>
      </c>
      <c r="F177" s="8">
        <f t="shared" si="43"/>
        <v>8488.25</v>
      </c>
      <c r="G177" s="8">
        <f t="shared" si="44"/>
        <v>5344.16666666667</v>
      </c>
      <c r="H177" s="8">
        <f t="shared" si="45"/>
        <v>2980.25</v>
      </c>
      <c r="I177" s="11">
        <f t="shared" si="49"/>
        <v>102572.013</v>
      </c>
      <c r="J177" s="11">
        <f t="shared" si="50"/>
        <v>64450.65</v>
      </c>
      <c r="K177" s="11">
        <f t="shared" si="51"/>
        <v>35870.289</v>
      </c>
      <c r="L177" s="11">
        <f t="shared" si="46"/>
        <v>8547.66775</v>
      </c>
      <c r="M177" s="11">
        <f t="shared" si="47"/>
        <v>5370.8875</v>
      </c>
      <c r="N177" s="11">
        <f t="shared" si="48"/>
        <v>2989.19075</v>
      </c>
    </row>
    <row r="178" ht="22" customHeight="1" spans="1:14">
      <c r="A178" s="5">
        <v>175</v>
      </c>
      <c r="B178" s="6" t="s">
        <v>185</v>
      </c>
      <c r="C178" s="7">
        <v>81829</v>
      </c>
      <c r="D178" s="7">
        <v>53963</v>
      </c>
      <c r="E178" s="7">
        <v>35059</v>
      </c>
      <c r="F178" s="8">
        <f t="shared" si="43"/>
        <v>6819.08333333333</v>
      </c>
      <c r="G178" s="8">
        <f t="shared" si="44"/>
        <v>4496.91666666667</v>
      </c>
      <c r="H178" s="8">
        <f t="shared" si="45"/>
        <v>2921.58333333333</v>
      </c>
      <c r="I178" s="11">
        <f t="shared" si="49"/>
        <v>82401.803</v>
      </c>
      <c r="J178" s="11">
        <f t="shared" si="50"/>
        <v>54232.815</v>
      </c>
      <c r="K178" s="11">
        <f t="shared" si="51"/>
        <v>35164.177</v>
      </c>
      <c r="L178" s="11">
        <f t="shared" si="46"/>
        <v>6866.81691666667</v>
      </c>
      <c r="M178" s="11">
        <f t="shared" si="47"/>
        <v>4519.40125</v>
      </c>
      <c r="N178" s="11">
        <f t="shared" si="48"/>
        <v>2930.34808333333</v>
      </c>
    </row>
    <row r="179" ht="22" customHeight="1" spans="1:14">
      <c r="A179" s="5">
        <v>176</v>
      </c>
      <c r="B179" s="6" t="s">
        <v>186</v>
      </c>
      <c r="C179" s="7">
        <v>62405</v>
      </c>
      <c r="D179" s="7">
        <v>40248</v>
      </c>
      <c r="E179" s="7">
        <v>28815</v>
      </c>
      <c r="F179" s="8">
        <f t="shared" si="43"/>
        <v>5200.41666666667</v>
      </c>
      <c r="G179" s="8">
        <f t="shared" si="44"/>
        <v>3354</v>
      </c>
      <c r="H179" s="8">
        <f t="shared" si="45"/>
        <v>2401.25</v>
      </c>
      <c r="I179" s="11">
        <f t="shared" si="49"/>
        <v>62841.835</v>
      </c>
      <c r="J179" s="11">
        <f t="shared" si="50"/>
        <v>40449.24</v>
      </c>
      <c r="K179" s="11">
        <f t="shared" si="51"/>
        <v>28901.445</v>
      </c>
      <c r="L179" s="11">
        <f t="shared" si="46"/>
        <v>5236.81958333333</v>
      </c>
      <c r="M179" s="11">
        <f t="shared" si="47"/>
        <v>3370.77</v>
      </c>
      <c r="N179" s="11">
        <f t="shared" si="48"/>
        <v>2408.45375</v>
      </c>
    </row>
    <row r="180" ht="22" customHeight="1" spans="1:14">
      <c r="A180" s="5">
        <v>177</v>
      </c>
      <c r="B180" s="6" t="s">
        <v>187</v>
      </c>
      <c r="C180" s="7">
        <v>66368</v>
      </c>
      <c r="D180" s="7">
        <v>41692</v>
      </c>
      <c r="E180" s="7">
        <v>26414</v>
      </c>
      <c r="F180" s="8">
        <f t="shared" si="43"/>
        <v>5530.66666666667</v>
      </c>
      <c r="G180" s="8">
        <f t="shared" si="44"/>
        <v>3474.33333333333</v>
      </c>
      <c r="H180" s="8">
        <f t="shared" si="45"/>
        <v>2201.16666666667</v>
      </c>
      <c r="I180" s="11">
        <f t="shared" si="49"/>
        <v>66832.576</v>
      </c>
      <c r="J180" s="11">
        <f t="shared" si="50"/>
        <v>41900.46</v>
      </c>
      <c r="K180" s="11">
        <f t="shared" si="51"/>
        <v>26493.242</v>
      </c>
      <c r="L180" s="11">
        <f t="shared" si="46"/>
        <v>5569.38133333333</v>
      </c>
      <c r="M180" s="11">
        <f t="shared" si="47"/>
        <v>3491.705</v>
      </c>
      <c r="N180" s="11">
        <f t="shared" si="48"/>
        <v>2207.77016666667</v>
      </c>
    </row>
    <row r="181" ht="22" customHeight="1" spans="1:14">
      <c r="A181" s="5">
        <v>178</v>
      </c>
      <c r="B181" s="6" t="s">
        <v>188</v>
      </c>
      <c r="C181" s="7">
        <v>108006</v>
      </c>
      <c r="D181" s="7">
        <v>44387</v>
      </c>
      <c r="E181" s="7">
        <v>28011</v>
      </c>
      <c r="F181" s="8">
        <f t="shared" si="43"/>
        <v>9000.5</v>
      </c>
      <c r="G181" s="8">
        <f t="shared" si="44"/>
        <v>3698.91666666667</v>
      </c>
      <c r="H181" s="8">
        <f t="shared" si="45"/>
        <v>2334.25</v>
      </c>
      <c r="I181" s="11">
        <f t="shared" si="49"/>
        <v>108762.042</v>
      </c>
      <c r="J181" s="11">
        <f t="shared" si="50"/>
        <v>44608.935</v>
      </c>
      <c r="K181" s="11">
        <f t="shared" si="51"/>
        <v>28095.033</v>
      </c>
      <c r="L181" s="11">
        <f t="shared" si="46"/>
        <v>9063.5035</v>
      </c>
      <c r="M181" s="11">
        <f t="shared" si="47"/>
        <v>3717.41125</v>
      </c>
      <c r="N181" s="11">
        <f t="shared" si="48"/>
        <v>2341.25275</v>
      </c>
    </row>
    <row r="182" ht="22" customHeight="1" spans="1:14">
      <c r="A182" s="5">
        <v>179</v>
      </c>
      <c r="B182" s="6" t="s">
        <v>189</v>
      </c>
      <c r="C182" s="7">
        <v>80200</v>
      </c>
      <c r="D182" s="7">
        <v>43649</v>
      </c>
      <c r="E182" s="7">
        <v>28018</v>
      </c>
      <c r="F182" s="8">
        <f t="shared" si="43"/>
        <v>6683.33333333333</v>
      </c>
      <c r="G182" s="8">
        <f t="shared" si="44"/>
        <v>3637.41666666667</v>
      </c>
      <c r="H182" s="8">
        <f t="shared" si="45"/>
        <v>2334.83333333333</v>
      </c>
      <c r="I182" s="11">
        <f t="shared" si="49"/>
        <v>80761.4</v>
      </c>
      <c r="J182" s="11">
        <f t="shared" si="50"/>
        <v>43867.245</v>
      </c>
      <c r="K182" s="11">
        <f t="shared" si="51"/>
        <v>28102.054</v>
      </c>
      <c r="L182" s="11">
        <f t="shared" si="46"/>
        <v>6730.11666666667</v>
      </c>
      <c r="M182" s="11">
        <f t="shared" si="47"/>
        <v>3655.60375</v>
      </c>
      <c r="N182" s="11">
        <f t="shared" si="48"/>
        <v>2341.83783333333</v>
      </c>
    </row>
    <row r="183" ht="22" customHeight="1" spans="1:14">
      <c r="A183" s="5">
        <v>180</v>
      </c>
      <c r="B183" s="6" t="s">
        <v>190</v>
      </c>
      <c r="C183" s="7">
        <v>77914</v>
      </c>
      <c r="D183" s="7">
        <v>49207</v>
      </c>
      <c r="E183" s="7">
        <v>29598</v>
      </c>
      <c r="F183" s="8">
        <f t="shared" si="43"/>
        <v>6492.83333333333</v>
      </c>
      <c r="G183" s="8">
        <f t="shared" si="44"/>
        <v>4100.58333333333</v>
      </c>
      <c r="H183" s="8">
        <f t="shared" si="45"/>
        <v>2466.5</v>
      </c>
      <c r="I183" s="11">
        <f t="shared" si="49"/>
        <v>78459.398</v>
      </c>
      <c r="J183" s="11">
        <f t="shared" si="50"/>
        <v>49453.035</v>
      </c>
      <c r="K183" s="11">
        <f t="shared" si="51"/>
        <v>29686.794</v>
      </c>
      <c r="L183" s="11">
        <f t="shared" si="46"/>
        <v>6538.28316666667</v>
      </c>
      <c r="M183" s="11">
        <f t="shared" si="47"/>
        <v>4121.08625</v>
      </c>
      <c r="N183" s="11">
        <f t="shared" si="48"/>
        <v>2473.8995</v>
      </c>
    </row>
  </sheetData>
  <mergeCells count="7">
    <mergeCell ref="A1:N1"/>
    <mergeCell ref="C2:E2"/>
    <mergeCell ref="F2:H2"/>
    <mergeCell ref="I2:K2"/>
    <mergeCell ref="L2:N2"/>
    <mergeCell ref="A2:A3"/>
    <mergeCell ref="B2:B3"/>
  </mergeCells>
  <pageMargins left="1.22013888888889" right="0.236111111111111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劳动关系与调解仲裁科</cp:lastModifiedBy>
  <dcterms:created xsi:type="dcterms:W3CDTF">2019-12-18T18:54:00Z</dcterms:created>
  <dcterms:modified xsi:type="dcterms:W3CDTF">2022-11-21T06:47:46Z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52ACC1C286F948DB85D2B6BF729C885A</vt:lpwstr>
  </property>
</Properties>
</file>