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表八、部门支出预算表!$A$1:$E$17</definedName>
    <definedName name="_xlnm.Print_Area" localSheetId="1">表二、一般公共预算支出预算表!$A$1:$E$17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表七、部门收入预算表!$A$1:$N$17</definedName>
    <definedName name="_xlnm.Print_Area" localSheetId="2">表三、一般公共预算基本支出预算表!$A$1:$C$21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<sst xmlns="http://schemas.openxmlformats.org/spreadsheetml/2006/main" count="319" uniqueCount="214">
  <si>
    <t>表一</t>
  </si>
  <si>
    <t>2021年部门财政拨款收支预算总表</t>
  </si>
  <si>
    <t>单位名称:市致公党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</si>
  <si>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</si>
  <si>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</si>
  <si>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</si>
  <si>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</si>
  <si>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</si>
  <si>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</si>
  <si>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</si>
  <si>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</si>
  <si>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</si>
  <si>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</si>
  <si>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</si>
  <si>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</si>
  <si>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</si>
  <si>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</si>
  <si>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</si>
  <si>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</si>
  <si>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</si>
  <si>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</si>
  <si>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</si>
  <si>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</si>
  <si>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</si>
  <si>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</si>
  <si>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</si>
  <si>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</si>
  <si>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</si>
  <si>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</si>
  <si>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</si>
  <si>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</si>
  <si>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</si>
  <si>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</si>
  <si>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</si>
  <si>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</si>
  <si>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</si>
  <si>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</si>
  <si>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</si>
  <si>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</si>
  <si>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</si>
  <si>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</si>
  <si>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</si>
  <si>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</si>
  <si>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</si>
  <si>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</si>
  <si>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</si>
  <si>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</si>
  <si>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</si>
  <si>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</si>
  <si>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</si>
  <si>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</si>
  <si>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</si>
  <si>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</si>
  <si>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</si>
  <si>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</si>
  <si>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</si>
  <si>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</si>
  <si>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</si>
  <si>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</si>
  <si>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</si>
  <si>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参政议政（民主党派及工商联事务）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</si>
  <si>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</si>
  <si>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</si>
  <si>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</si>
  <si>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</si>
  <si>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</si>
  <si>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</si>
  <si>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</si>
  <si>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</si>
  <si>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</si>
  <si>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</si>
  <si>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</si>
  <si>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</si>
  <si>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</si>
  <si>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</si>
  <si>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</si>
  <si>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</si>
  <si>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</si>
  <si>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</si>
  <si>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</si>
  <si>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</si>
  <si>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</si>
  <si>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</si>
  <si>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</si>
  <si>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</si>
  <si>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</si>
  <si>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</si>
  <si>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</si>
  <si>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</si>
  <si>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</si>
  <si>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</si>
  <si>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</si>
  <si>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</si>
  <si>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</si>
  <si>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</si>
  <si>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</si>
  <si>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</si>
  <si>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</si>
  <si>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</si>
  <si>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</si>
  <si>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</si>
  <si>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表四</t>
  </si>
  <si>
    <t>2021年部门政府性基金预算支出预算表</t>
  </si>
  <si>
    <t>本年政府性基金财政拨款支出</t>
  </si>
  <si>
    <t>注：中国致公党宿州市基层委员会没有政府性基金预算拨款收入，也没有政府性基金预算支出，故本表无数据。</t>
  </si>
  <si>
    <t>表五</t>
  </si>
  <si>
    <t>2021年部门国有资本经营收支预算表</t>
  </si>
  <si>
    <t>国有资本经营预算财政拨款支出</t>
  </si>
  <si>
    <t>注：中国致公党宿州市基层委员会没有国有资本经营预算拨款收入，也没有国有资本经营预算支出，故本表无数据。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</si>
  <si>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</si>
  <si>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</si>
  <si>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</si>
  <si>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</si>
  <si>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</si>
  <si>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</si>
  <si>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</si>
  <si>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</si>
  <si>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</si>
  <si>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</si>
  <si>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</si>
  <si>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</si>
  <si>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</si>
  <si>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</si>
  <si>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</si>
  <si>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</si>
  <si>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</si>
  <si>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</si>
  <si>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</si>
  <si>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</si>
  <si>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</si>
  <si>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</si>
  <si>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</si>
  <si>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</si>
  <si>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</si>
  <si>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</si>
  <si>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</si>
  <si>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</si>
  <si>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</si>
  <si>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</si>
  <si>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</si>
  <si>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</si>
  <si>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</si>
  <si>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</si>
  <si>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</si>
  <si>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</si>
  <si>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</si>
  <si>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</si>
  <si>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</si>
  <si>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</si>
  <si>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</si>
  <si>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</si>
  <si>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</si>
  <si>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</si>
  <si>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</si>
  <si>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</si>
  <si>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</si>
  <si>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</si>
  <si>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</si>
  <si>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</si>
  <si>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</si>
  <si>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</si>
  <si>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</si>
  <si>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</si>
  <si>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</si>
  <si>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</si>
  <si>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</si>
  <si>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</si>
  <si>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</si>
  <si>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</si>
  <si>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</si>
  <si>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</si>
  <si>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</si>
  <si>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</si>
  <si>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</si>
  <si>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</si>
  <si>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</si>
  <si>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</si>
  <si>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</si>
  <si>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</si>
  <si>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</si>
  <si>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</si>
  <si>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</si>
  <si>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</si>
  <si>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</si>
  <si>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</si>
  <si>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</si>
  <si>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</si>
  <si>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</si>
  <si>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</si>
  <si>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</si>
  <si>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</si>
  <si>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</si>
  <si>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</si>
  <si>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</si>
  <si>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</si>
  <si>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</si>
  <si>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注：中国致公党宿州市基层委员会2021无政府采购预算，故本表无数据。</t>
  </si>
  <si>
    <t>表十</t>
  </si>
  <si>
    <t>2021年政府购买服务表</t>
  </si>
  <si>
    <t>单位名称（采购服务项目）</t>
  </si>
  <si>
    <t>注：中国致公党宿州市基层委员会2021无政府购买服务预算收入，故本表无数据。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</si>
  <si>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</si>
  <si>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</si>
  <si>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</si>
  <si>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</si>
  <si>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</si>
  <si>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</si>
  <si>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</si>
  <si>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</si>
  <si>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</si>
  <si>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</si>
  <si>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市致公党</t>
  </si>
  <si>
    <t>民主党派事务</t>
  </si>
  <si>
    <t xml:space="preserve">  市致公党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</si>
</sst>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* #,##0.00;* \-#,##0.00;* &quot;&quot;??;@"/>
    <numFmt numFmtId="178" formatCode="#,##0.0"/>
    <numFmt numFmtId="179" formatCode="0.00_ "/>
    <numFmt numFmtId="180" formatCode="0.00_);[Red]\(0.00\)"/>
    <numFmt numFmtId="181" formatCode="#,##0.00_ 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8" applyNumberFormat="0" applyFont="0" applyAlignment="0" applyProtection="0">
      <alignment vertical="center"/>
    </xf>
    <xf numFmtId="0" fontId="7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0"/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/>
  </cellStyleXfs>
  <cellXfs count="15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7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64" applyFont="1">
      <alignment vertical="center"/>
    </xf>
    <xf numFmtId="0" fontId="4" fillId="0" borderId="0" xfId="64" applyFont="1" applyFill="1" applyAlignment="1">
      <alignment vertical="center"/>
    </xf>
    <xf numFmtId="0" fontId="4" fillId="0" borderId="0" xfId="64" applyFont="1" applyFill="1" applyAlignment="1">
      <alignment horizontal="center" vertical="center"/>
    </xf>
    <xf numFmtId="0" fontId="3" fillId="0" borderId="0" xfId="64">
      <alignment vertical="center"/>
    </xf>
    <xf numFmtId="0" fontId="4" fillId="0" borderId="0" xfId="64" applyFont="1" applyFill="1" applyAlignment="1">
      <alignment horizontal="left" vertical="center"/>
    </xf>
    <xf numFmtId="177" fontId="4" fillId="0" borderId="0" xfId="64" applyNumberFormat="1" applyFont="1" applyFill="1" applyAlignment="1">
      <alignment horizontal="center" vertical="center"/>
    </xf>
    <xf numFmtId="0" fontId="3" fillId="0" borderId="0" xfId="64" applyFont="1">
      <alignment vertical="center"/>
    </xf>
    <xf numFmtId="0" fontId="5" fillId="0" borderId="0" xfId="64" applyFont="1">
      <alignment vertical="center"/>
    </xf>
    <xf numFmtId="49" fontId="6" fillId="0" borderId="0" xfId="64" applyNumberFormat="1" applyFont="1" applyFill="1" applyAlignment="1" applyProtection="1">
      <alignment horizontal="centerContinuous" vertical="center"/>
    </xf>
    <xf numFmtId="0" fontId="6" fillId="0" borderId="0" xfId="64" applyFont="1" applyFill="1" applyAlignment="1">
      <alignment horizontal="centerContinuous" vertical="center"/>
    </xf>
    <xf numFmtId="49" fontId="6" fillId="2" borderId="0" xfId="64" applyNumberFormat="1" applyFont="1" applyFill="1" applyAlignment="1" applyProtection="1">
      <alignment horizontal="centerContinuous" vertical="center"/>
    </xf>
    <xf numFmtId="0" fontId="4" fillId="0" borderId="0" xfId="64" applyNumberFormat="1" applyFont="1" applyFill="1" applyAlignment="1">
      <alignment horizontal="left" vertical="center"/>
    </xf>
    <xf numFmtId="0" fontId="4" fillId="0" borderId="0" xfId="64" applyNumberFormat="1" applyFont="1" applyFill="1" applyAlignment="1">
      <alignment horizontal="right" vertical="center"/>
    </xf>
    <xf numFmtId="0" fontId="4" fillId="0" borderId="0" xfId="64" applyNumberFormat="1" applyFont="1" applyFill="1" applyAlignment="1">
      <alignment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3" fillId="0" borderId="1" xfId="55" applyNumberFormat="1" applyFont="1" applyFill="1" applyBorder="1" applyAlignment="1" applyProtection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49" fontId="4" fillId="0" borderId="3" xfId="64" applyNumberFormat="1" applyFont="1" applyFill="1" applyBorder="1" applyAlignment="1" applyProtection="1">
      <alignment horizontal="left" vertical="center"/>
    </xf>
    <xf numFmtId="4" fontId="4" fillId="0" borderId="3" xfId="64" applyNumberFormat="1" applyFont="1" applyFill="1" applyBorder="1" applyAlignment="1" applyProtection="1">
      <alignment horizontal="right" vertical="center"/>
    </xf>
    <xf numFmtId="4" fontId="4" fillId="0" borderId="1" xfId="64" applyNumberFormat="1" applyFont="1" applyFill="1" applyBorder="1" applyAlignment="1" applyProtection="1">
      <alignment horizontal="right" vertical="center"/>
    </xf>
    <xf numFmtId="0" fontId="3" fillId="0" borderId="0" xfId="64" applyFill="1">
      <alignment vertical="center"/>
    </xf>
    <xf numFmtId="0" fontId="2" fillId="0" borderId="0" xfId="64" applyNumberFormat="1" applyFont="1" applyFill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vertical="center" wrapText="1"/>
    </xf>
    <xf numFmtId="4" fontId="4" fillId="0" borderId="4" xfId="64" applyNumberFormat="1" applyFont="1" applyFill="1" applyBorder="1" applyAlignment="1" applyProtection="1">
      <alignment horizontal="right" vertical="center"/>
    </xf>
    <xf numFmtId="0" fontId="6" fillId="0" borderId="0" xfId="64" applyFont="1" applyFill="1" applyAlignment="1">
      <alignment horizontal="center" vertical="center"/>
    </xf>
    <xf numFmtId="0" fontId="2" fillId="0" borderId="0" xfId="64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8" fontId="4" fillId="0" borderId="0" xfId="67" applyNumberFormat="1" applyFont="1" applyFill="1" applyBorder="1" applyAlignment="1">
      <alignment horizontal="left" vertical="center"/>
    </xf>
    <xf numFmtId="178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8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9" fontId="7" fillId="0" borderId="0" xfId="67" applyNumberFormat="1"/>
    <xf numFmtId="4" fontId="8" fillId="0" borderId="0" xfId="67" applyNumberFormat="1" applyFont="1" applyFill="1"/>
    <xf numFmtId="179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9" fontId="7" fillId="0" borderId="0" xfId="67" applyNumberFormat="1" applyAlignment="1">
      <alignment horizontal="center"/>
    </xf>
    <xf numFmtId="179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9" fontId="3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80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76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181" fontId="3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8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8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8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8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差_40FA3581598043DCAAA0FAE837666164" xfId="53"/>
    <cellStyle name="60% - 强调文字颜色 6" xfId="54" builtinId="52"/>
    <cellStyle name="百分比_06703071F1C54A23AEA0C6EB0A14EA86" xfId="55"/>
    <cellStyle name="差_5.中央部门决算（草案)-1" xfId="56"/>
    <cellStyle name="常规 4" xfId="57"/>
    <cellStyle name="差_全国友协2010年度中央部门决算（草案）" xfId="58"/>
    <cellStyle name="差_司法部2010年度中央部门决算（草案）报" xfId="59"/>
    <cellStyle name="常规 2" xfId="60"/>
    <cellStyle name="常规 3" xfId="61"/>
    <cellStyle name="常规 5" xfId="62"/>
    <cellStyle name="常规 7" xfId="63"/>
    <cellStyle name="常规_06703071F1C54A23AEA0C6EB0A14EA86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workbookViewId="0">
      <selection activeCell="A7" sqref="A7"/>
    </sheetView>
  </sheetViews>
  <sheetFormatPr defaultColWidth="5.125" defaultRowHeight="14.25"/>
  <cols>
    <col min="1" max="1" width="25" style="61" customWidth="1"/>
    <col min="2" max="2" width="10.75" style="61" customWidth="1"/>
    <col min="3" max="3" width="25.75" style="61" customWidth="1"/>
    <col min="4" max="4" width="10.25" style="61" customWidth="1"/>
    <col min="5" max="5" width="10" style="61" customWidth="1"/>
    <col min="6" max="6" width="9.25" style="61" customWidth="1"/>
    <col min="7" max="7" width="7.125" style="61" customWidth="1"/>
    <col min="8" max="161" width="5" style="61" customWidth="1"/>
    <col min="162" max="16384" width="5.125" style="61"/>
  </cols>
  <sheetData>
    <row r="1" ht="17.25" customHeight="1" spans="1:1">
      <c r="A1" s="62" t="s">
        <v>0</v>
      </c>
    </row>
    <row r="2" s="127" customFormat="1" ht="26.25" customHeight="1" spans="1:253">
      <c r="A2" s="63" t="s">
        <v>1</v>
      </c>
      <c r="B2" s="63"/>
      <c r="C2" s="63"/>
      <c r="D2" s="63"/>
      <c r="E2" s="63"/>
      <c r="F2" s="63"/>
      <c r="G2" s="6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="127" customFormat="1" ht="18.95" customHeight="1" spans="1:253">
      <c r="A3" s="130" t="s">
        <v>2</v>
      </c>
      <c r="B3" s="130"/>
      <c r="C3" s="114"/>
      <c r="D3" s="114"/>
      <c r="F3" s="81" t="s">
        <v>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="127" customFormat="1" ht="18" customHeight="1" spans="1:253">
      <c r="A4" s="131" t="s">
        <v>4</v>
      </c>
      <c r="B4" s="131"/>
      <c r="C4" s="131" t="s">
        <v>5</v>
      </c>
      <c r="D4" s="131"/>
      <c r="E4" s="131"/>
      <c r="F4" s="131"/>
      <c r="G4" s="131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="127" customFormat="1" ht="47.25" customHeight="1" spans="1:253">
      <c r="A5" s="131" t="s">
        <v>6</v>
      </c>
      <c r="B5" s="131" t="s">
        <v>7</v>
      </c>
      <c r="C5" s="131" t="s">
        <v>6</v>
      </c>
      <c r="D5" s="131" t="s">
        <v>8</v>
      </c>
      <c r="E5" s="132" t="s">
        <v>9</v>
      </c>
      <c r="F5" s="132" t="s">
        <v>10</v>
      </c>
      <c r="G5" s="133" t="s">
        <v>11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="113" customFormat="1" ht="20.1" customHeight="1" spans="1:253">
      <c r="A6" s="134" t="s">
        <v>12</v>
      </c>
      <c r="B6" s="135">
        <f>B7+B8</f>
        <v>0</v>
      </c>
      <c r="C6" s="136" t="s">
        <v>13</v>
      </c>
      <c r="D6" s="71">
        <f t="shared" ref="D6:D32" si="0">E6+F6</f>
        <v>36.15</v>
      </c>
      <c r="E6" s="137">
        <v>36.15</v>
      </c>
      <c r="F6" s="71">
        <v>0</v>
      </c>
      <c r="G6" s="138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="113" customFormat="1" ht="20.1" customHeight="1" spans="1:253">
      <c r="A7" s="134" t="s">
        <v>14</v>
      </c>
      <c r="B7" s="139">
        <v>0</v>
      </c>
      <c r="C7" s="138" t="s">
        <v>15</v>
      </c>
      <c r="D7" s="71">
        <f t="shared" si="0"/>
        <v>34.5</v>
      </c>
      <c r="E7" s="137">
        <v>34.5</v>
      </c>
      <c r="F7" s="71">
        <v>0</v>
      </c>
      <c r="G7" s="138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="113" customFormat="1" ht="20.1" customHeight="1" spans="1:253">
      <c r="A8" s="140" t="s">
        <v>16</v>
      </c>
      <c r="B8" s="141">
        <v>0</v>
      </c>
      <c r="C8" s="138" t="s">
        <v>17</v>
      </c>
      <c r="D8" s="71">
        <f t="shared" si="0"/>
        <v>0</v>
      </c>
      <c r="E8" s="137">
        <v>0</v>
      </c>
      <c r="F8" s="71">
        <v>0</v>
      </c>
      <c r="G8" s="138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="113" customFormat="1" ht="20.1" customHeight="1" spans="1:253">
      <c r="A9" s="140" t="s">
        <v>18</v>
      </c>
      <c r="B9" s="142"/>
      <c r="C9" s="138" t="s">
        <v>19</v>
      </c>
      <c r="D9" s="71">
        <f t="shared" si="0"/>
        <v>0</v>
      </c>
      <c r="E9" s="137">
        <v>0</v>
      </c>
      <c r="F9" s="71">
        <v>0</v>
      </c>
      <c r="G9" s="138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="113" customFormat="1" ht="20.1" customHeight="1" spans="1:253">
      <c r="A10" s="134" t="s">
        <v>14</v>
      </c>
      <c r="B10" s="137">
        <v>36.15</v>
      </c>
      <c r="C10" s="138" t="s">
        <v>20</v>
      </c>
      <c r="D10" s="71">
        <f t="shared" si="0"/>
        <v>0</v>
      </c>
      <c r="E10" s="137">
        <v>0</v>
      </c>
      <c r="F10" s="71">
        <v>0</v>
      </c>
      <c r="G10" s="138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="113" customFormat="1" ht="20.1" customHeight="1" spans="1:253">
      <c r="A11" s="134" t="s">
        <v>21</v>
      </c>
      <c r="B11" s="137">
        <v>36.15</v>
      </c>
      <c r="C11" s="138" t="s">
        <v>22</v>
      </c>
      <c r="D11" s="71">
        <f t="shared" si="0"/>
        <v>0</v>
      </c>
      <c r="E11" s="137">
        <v>0</v>
      </c>
      <c r="F11" s="71">
        <v>0</v>
      </c>
      <c r="G11" s="138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="113" customFormat="1" ht="20.1" customHeight="1" spans="1:253">
      <c r="A12" s="134" t="s">
        <v>23</v>
      </c>
      <c r="B12" s="137">
        <v>0</v>
      </c>
      <c r="C12" s="138" t="s">
        <v>24</v>
      </c>
      <c r="D12" s="71">
        <f t="shared" si="0"/>
        <v>0</v>
      </c>
      <c r="E12" s="137">
        <v>0</v>
      </c>
      <c r="F12" s="71">
        <v>0</v>
      </c>
      <c r="G12" s="138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="113" customFormat="1" ht="20.1" customHeight="1" spans="1:253">
      <c r="A13" s="140" t="s">
        <v>16</v>
      </c>
      <c r="B13" s="137">
        <v>0</v>
      </c>
      <c r="C13" s="138" t="s">
        <v>25</v>
      </c>
      <c r="D13" s="71">
        <f t="shared" si="0"/>
        <v>0</v>
      </c>
      <c r="E13" s="137">
        <v>0</v>
      </c>
      <c r="F13" s="71">
        <v>0</v>
      </c>
      <c r="G13" s="138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="113" customFormat="1" ht="20.1" customHeight="1" spans="1:253">
      <c r="A14" s="134" t="s">
        <v>26</v>
      </c>
      <c r="B14" s="142"/>
      <c r="C14" s="138" t="s">
        <v>27</v>
      </c>
      <c r="D14" s="71">
        <f t="shared" si="0"/>
        <v>0</v>
      </c>
      <c r="E14" s="137">
        <v>0</v>
      </c>
      <c r="F14" s="71">
        <v>0</v>
      </c>
      <c r="G14" s="138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="113" customFormat="1" ht="20.1" customHeight="1" spans="1:253">
      <c r="A15" s="143"/>
      <c r="B15" s="142"/>
      <c r="C15" s="100" t="s">
        <v>28</v>
      </c>
      <c r="D15" s="71">
        <f t="shared" si="0"/>
        <v>0</v>
      </c>
      <c r="E15" s="137">
        <v>0</v>
      </c>
      <c r="F15" s="71">
        <v>0</v>
      </c>
      <c r="G15" s="138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="113" customFormat="1" ht="20.1" customHeight="1" spans="1:253">
      <c r="A16" s="140"/>
      <c r="B16" s="142"/>
      <c r="C16" s="100" t="s">
        <v>29</v>
      </c>
      <c r="D16" s="71">
        <f t="shared" si="0"/>
        <v>0.59</v>
      </c>
      <c r="E16" s="137">
        <v>0.59</v>
      </c>
      <c r="F16" s="71">
        <v>0</v>
      </c>
      <c r="G16" s="138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="113" customFormat="1" ht="20.1" customHeight="1" spans="1:253">
      <c r="A17" s="140"/>
      <c r="B17" s="142"/>
      <c r="C17" s="100" t="s">
        <v>30</v>
      </c>
      <c r="D17" s="71">
        <f t="shared" si="0"/>
        <v>0</v>
      </c>
      <c r="E17" s="137">
        <v>0</v>
      </c>
      <c r="F17" s="71">
        <v>0</v>
      </c>
      <c r="G17" s="138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="113" customFormat="1" ht="20.1" customHeight="1" spans="1:253">
      <c r="A18" s="140"/>
      <c r="B18" s="142"/>
      <c r="C18" s="100" t="s">
        <v>31</v>
      </c>
      <c r="D18" s="71">
        <f t="shared" si="0"/>
        <v>0</v>
      </c>
      <c r="E18" s="137">
        <v>0</v>
      </c>
      <c r="F18" s="71">
        <v>0</v>
      </c>
      <c r="G18" s="138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="113" customFormat="1" ht="20.1" customHeight="1" spans="1:253">
      <c r="A19" s="140"/>
      <c r="B19" s="142"/>
      <c r="C19" s="100" t="s">
        <v>32</v>
      </c>
      <c r="D19" s="71">
        <f t="shared" si="0"/>
        <v>0</v>
      </c>
      <c r="E19" s="137">
        <v>0</v>
      </c>
      <c r="F19" s="71">
        <v>0</v>
      </c>
      <c r="G19" s="138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="113" customFormat="1" ht="20.1" customHeight="1" spans="1:253">
      <c r="A20" s="140"/>
      <c r="B20" s="142"/>
      <c r="C20" s="100" t="s">
        <v>33</v>
      </c>
      <c r="D20" s="71">
        <f t="shared" si="0"/>
        <v>0</v>
      </c>
      <c r="E20" s="137">
        <v>0</v>
      </c>
      <c r="F20" s="71">
        <v>0</v>
      </c>
      <c r="G20" s="138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="113" customFormat="1" ht="20.1" customHeight="1" spans="1:253">
      <c r="A21" s="140"/>
      <c r="B21" s="142"/>
      <c r="C21" s="100" t="s">
        <v>34</v>
      </c>
      <c r="D21" s="71">
        <f t="shared" si="0"/>
        <v>0</v>
      </c>
      <c r="E21" s="137">
        <v>0</v>
      </c>
      <c r="F21" s="71">
        <v>0</v>
      </c>
      <c r="G21" s="138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="113" customFormat="1" ht="20.1" customHeight="1" spans="1:253">
      <c r="A22" s="140"/>
      <c r="B22" s="142"/>
      <c r="C22" s="100" t="s">
        <v>35</v>
      </c>
      <c r="D22" s="71">
        <f t="shared" si="0"/>
        <v>0</v>
      </c>
      <c r="E22" s="137">
        <v>0</v>
      </c>
      <c r="F22" s="71">
        <v>0</v>
      </c>
      <c r="G22" s="138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="113" customFormat="1" ht="20.1" customHeight="1" spans="1:253">
      <c r="A23" s="140"/>
      <c r="B23" s="142"/>
      <c r="C23" s="100" t="s">
        <v>36</v>
      </c>
      <c r="D23" s="71">
        <f t="shared" si="0"/>
        <v>0</v>
      </c>
      <c r="E23" s="137">
        <v>0</v>
      </c>
      <c r="F23" s="71">
        <v>0</v>
      </c>
      <c r="G23" s="138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="113" customFormat="1" ht="20.1" customHeight="1" spans="1:253">
      <c r="A24" s="140"/>
      <c r="B24" s="142"/>
      <c r="C24" s="100" t="s">
        <v>37</v>
      </c>
      <c r="D24" s="71">
        <f t="shared" si="0"/>
        <v>0</v>
      </c>
      <c r="E24" s="137">
        <v>0</v>
      </c>
      <c r="F24" s="71">
        <v>0</v>
      </c>
      <c r="G24" s="138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="113" customFormat="1" ht="20.1" customHeight="1" spans="1:253">
      <c r="A25" s="140"/>
      <c r="B25" s="142"/>
      <c r="C25" s="108" t="s">
        <v>38</v>
      </c>
      <c r="D25" s="71">
        <f t="shared" si="0"/>
        <v>0</v>
      </c>
      <c r="E25" s="137">
        <v>0</v>
      </c>
      <c r="F25" s="71">
        <v>0</v>
      </c>
      <c r="G25" s="138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="113" customFormat="1" ht="20.1" customHeight="1" spans="1:253">
      <c r="A26" s="140"/>
      <c r="B26" s="142"/>
      <c r="C26" s="102" t="s">
        <v>39</v>
      </c>
      <c r="D26" s="71">
        <f t="shared" si="0"/>
        <v>1.06</v>
      </c>
      <c r="E26" s="137">
        <v>1.06</v>
      </c>
      <c r="F26" s="71">
        <v>0</v>
      </c>
      <c r="G26" s="138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="113" customFormat="1" ht="20.1" customHeight="1" spans="1:253">
      <c r="A27" s="140"/>
      <c r="B27" s="142"/>
      <c r="C27" s="100" t="s">
        <v>40</v>
      </c>
      <c r="D27" s="71">
        <f t="shared" si="0"/>
        <v>0</v>
      </c>
      <c r="E27" s="137">
        <v>0</v>
      </c>
      <c r="F27" s="71">
        <v>0</v>
      </c>
      <c r="G27" s="138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="113" customFormat="1" ht="20.1" customHeight="1" spans="1:253">
      <c r="A28" s="140"/>
      <c r="B28" s="142"/>
      <c r="C28" s="100" t="s">
        <v>41</v>
      </c>
      <c r="D28" s="71">
        <f t="shared" si="0"/>
        <v>0</v>
      </c>
      <c r="E28" s="137">
        <v>0</v>
      </c>
      <c r="F28" s="71">
        <v>0</v>
      </c>
      <c r="G28" s="138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="113" customFormat="1" ht="20.1" customHeight="1" spans="1:253">
      <c r="A29" s="140"/>
      <c r="B29" s="142"/>
      <c r="C29" s="100" t="s">
        <v>42</v>
      </c>
      <c r="D29" s="71">
        <f t="shared" si="0"/>
        <v>0</v>
      </c>
      <c r="E29" s="137">
        <v>0</v>
      </c>
      <c r="F29" s="71">
        <v>0</v>
      </c>
      <c r="G29" s="138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="113" customFormat="1" ht="20.1" customHeight="1" spans="1:253">
      <c r="A30" s="140"/>
      <c r="B30" s="142"/>
      <c r="C30" s="100" t="s">
        <v>43</v>
      </c>
      <c r="D30" s="71">
        <f t="shared" si="0"/>
        <v>0</v>
      </c>
      <c r="E30" s="137">
        <v>0</v>
      </c>
      <c r="F30" s="71">
        <v>0</v>
      </c>
      <c r="G30" s="138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="113" customFormat="1" ht="20.1" customHeight="1" spans="1:253">
      <c r="A31" s="140"/>
      <c r="B31" s="142"/>
      <c r="C31" s="100" t="s">
        <v>44</v>
      </c>
      <c r="D31" s="71">
        <f t="shared" si="0"/>
        <v>0</v>
      </c>
      <c r="E31" s="137">
        <v>0</v>
      </c>
      <c r="F31" s="71">
        <v>0</v>
      </c>
      <c r="G31" s="138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="113" customFormat="1" ht="20.1" customHeight="1" spans="1:253">
      <c r="A32" s="140"/>
      <c r="B32" s="142"/>
      <c r="C32" s="100" t="s">
        <v>45</v>
      </c>
      <c r="D32" s="71">
        <f t="shared" si="0"/>
        <v>0</v>
      </c>
      <c r="E32" s="137">
        <v>0</v>
      </c>
      <c r="F32" s="71">
        <v>0</v>
      </c>
      <c r="G32" s="138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="127" customFormat="1" ht="20.1" customHeight="1" spans="1:253">
      <c r="A33" s="144"/>
      <c r="B33" s="142"/>
      <c r="D33" s="145"/>
      <c r="E33" s="146"/>
      <c r="F33" s="147"/>
      <c r="G33" s="138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="127" customFormat="1" ht="20.1" customHeight="1" spans="1:253">
      <c r="A34" s="143"/>
      <c r="B34" s="142"/>
      <c r="C34" s="144" t="s">
        <v>46</v>
      </c>
      <c r="D34" s="145">
        <f>B36-D6</f>
        <v>0</v>
      </c>
      <c r="E34" s="146"/>
      <c r="F34" s="147"/>
      <c r="G34" s="138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</row>
    <row r="35" s="127" customFormat="1" ht="20.1" customHeight="1" spans="1:253">
      <c r="A35" s="140"/>
      <c r="B35" s="148"/>
      <c r="C35" s="149"/>
      <c r="D35" s="145"/>
      <c r="E35" s="146"/>
      <c r="F35" s="147"/>
      <c r="G35" s="13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</row>
    <row r="36" s="128" customFormat="1" ht="20.1" customHeight="1" spans="1:253">
      <c r="A36" s="150" t="s">
        <v>47</v>
      </c>
      <c r="B36" s="151">
        <f>B6+B10+B13</f>
        <v>36.15</v>
      </c>
      <c r="C36" s="150" t="s">
        <v>48</v>
      </c>
      <c r="D36" s="152">
        <f>D34+D6</f>
        <v>36.15</v>
      </c>
      <c r="E36" s="137">
        <v>36.15</v>
      </c>
      <c r="F36" s="147">
        <v>0</v>
      </c>
      <c r="G36" s="138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</row>
    <row r="37" s="129" customFormat="1" ht="18.75" customHeight="1" spans="1:4">
      <c r="A37" s="62" t="s">
        <v>49</v>
      </c>
      <c r="C37" s="153"/>
      <c r="D37" s="153"/>
    </row>
    <row r="38" s="129" customFormat="1" ht="11.25" spans="3:4">
      <c r="C38" s="153"/>
      <c r="D38" s="153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tabSelected="1" workbookViewId="0">
      <selection activeCell="C13" sqref="C13"/>
    </sheetView>
  </sheetViews>
  <sheetFormatPr defaultColWidth="9" defaultRowHeight="18" customHeight="1"/>
  <cols>
    <col min="1" max="1" width="8" style="5" customWidth="1"/>
    <col min="2" max="2" width="14.875" style="6" customWidth="1"/>
    <col min="3" max="3" width="8.375" style="7" customWidth="1"/>
    <col min="4" max="4" width="7.5" style="7" customWidth="1"/>
    <col min="5" max="5" width="7.625" style="7" customWidth="1"/>
    <col min="6" max="6" width="7.125" style="8" customWidth="1"/>
    <col min="7" max="7" width="7.625" style="8" customWidth="1"/>
    <col min="8" max="8" width="7.25" style="8" customWidth="1"/>
    <col min="9" max="9" width="7.625" style="8" customWidth="1"/>
    <col min="10" max="10" width="7.25" style="8" customWidth="1"/>
    <col min="11" max="11" width="7.125" style="8" customWidth="1"/>
    <col min="12" max="12" width="7" style="8" customWidth="1"/>
    <col min="13" max="13" width="7.125" style="8" customWidth="1"/>
    <col min="14" max="14" width="7" style="8" customWidth="1"/>
    <col min="15" max="20" width="7.625" style="8" customWidth="1"/>
    <col min="21" max="16384" width="9" style="8"/>
  </cols>
  <sheetData>
    <row r="1" customFormat="1" customHeight="1" spans="1:1">
      <c r="A1" s="9" t="s">
        <v>197</v>
      </c>
    </row>
    <row r="2" customFormat="1" ht="30" customHeight="1" spans="1:256">
      <c r="A2" s="10"/>
      <c r="B2" s="11" t="s">
        <v>198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customFormat="1" customHeight="1" spans="1:256">
      <c r="A3" s="14"/>
      <c r="B3" s="15" t="s">
        <v>174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8"/>
      <c r="O3" s="28"/>
      <c r="P3" s="28"/>
      <c r="Q3" s="28"/>
      <c r="R3" s="28"/>
      <c r="S3" s="28"/>
      <c r="T3" s="32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1" ht="27" customHeight="1" spans="1:256">
      <c r="A4" s="18" t="s">
        <v>175</v>
      </c>
      <c r="B4" s="18" t="s">
        <v>199</v>
      </c>
      <c r="C4" s="18" t="s">
        <v>8</v>
      </c>
      <c r="D4" s="19" t="s">
        <v>177</v>
      </c>
      <c r="E4" s="19"/>
      <c r="F4" s="19"/>
      <c r="G4" s="19"/>
      <c r="H4" s="19"/>
      <c r="I4" s="19"/>
      <c r="J4" s="18" t="s">
        <v>178</v>
      </c>
      <c r="K4" s="18" t="s">
        <v>179</v>
      </c>
      <c r="L4" s="18" t="s">
        <v>180</v>
      </c>
      <c r="M4" s="18" t="s">
        <v>181</v>
      </c>
      <c r="N4" s="18" t="s">
        <v>182</v>
      </c>
      <c r="O4" s="29" t="s">
        <v>183</v>
      </c>
      <c r="P4" s="29"/>
      <c r="Q4" s="29"/>
      <c r="R4" s="29"/>
      <c r="S4" s="29"/>
      <c r="T4" s="2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1" ht="46.5" customHeight="1" spans="1:256">
      <c r="A5" s="18"/>
      <c r="B5" s="18"/>
      <c r="C5" s="18"/>
      <c r="D5" s="18" t="s">
        <v>164</v>
      </c>
      <c r="E5" s="18" t="s">
        <v>184</v>
      </c>
      <c r="F5" s="20" t="s">
        <v>185</v>
      </c>
      <c r="G5" s="20" t="s">
        <v>186</v>
      </c>
      <c r="H5" s="20" t="s">
        <v>187</v>
      </c>
      <c r="I5" s="18" t="s">
        <v>188</v>
      </c>
      <c r="J5" s="18"/>
      <c r="K5" s="18"/>
      <c r="L5" s="18"/>
      <c r="M5" s="18"/>
      <c r="N5" s="18"/>
      <c r="O5" s="18" t="s">
        <v>189</v>
      </c>
      <c r="P5" s="18" t="s">
        <v>190</v>
      </c>
      <c r="Q5" s="18" t="s">
        <v>191</v>
      </c>
      <c r="R5" s="18" t="s">
        <v>192</v>
      </c>
      <c r="S5" s="18" t="s">
        <v>193</v>
      </c>
      <c r="T5" s="18" t="s">
        <v>194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1" customHeight="1" spans="1:20">
      <c r="A6" s="21" t="s">
        <v>195</v>
      </c>
      <c r="B6" s="21" t="s">
        <v>195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0"/>
      <c r="P7" s="30"/>
      <c r="Q7" s="30"/>
      <c r="R7" s="30"/>
      <c r="S7" s="30"/>
      <c r="T7" s="30"/>
    </row>
    <row r="8" customFormat="1" ht="21" customHeight="1" spans="1:13">
      <c r="A8" s="26" t="s">
        <v>200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customFormat="1" ht="21" customHeight="1" spans="2:20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sheetProtection formatCells="0" formatColumns="0" formatRows="0"/>
  <mergeCells count="9">
    <mergeCell ref="A8:M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3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showZeros="0" workbookViewId="0">
      <selection activeCell="F19" sqref="F19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 customWidth="1"/>
    <col min="5" max="5" width="16.125" customWidth="1"/>
    <col min="6" max="6" width="18.375" customWidth="1"/>
    <col min="7" max="7" width="13.875" customWidth="1"/>
    <col min="8" max="8" width="16.125" customWidth="1"/>
    <col min="9" max="10" width="18.375" customWidth="1"/>
    <col min="11" max="11" width="14.25" customWidth="1"/>
  </cols>
  <sheetData>
    <row r="1" customHeight="1" spans="1:11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202</v>
      </c>
      <c r="B7" s="3" t="s">
        <v>203</v>
      </c>
      <c r="C7" s="3" t="s">
        <v>8</v>
      </c>
      <c r="D7" s="3" t="s">
        <v>204</v>
      </c>
      <c r="E7" s="3"/>
      <c r="F7" s="3"/>
      <c r="G7" s="3" t="s">
        <v>205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206</v>
      </c>
      <c r="E8" s="3" t="s">
        <v>207</v>
      </c>
      <c r="F8" s="3" t="s">
        <v>208</v>
      </c>
      <c r="G8" s="3" t="s">
        <v>206</v>
      </c>
      <c r="H8" s="3" t="s">
        <v>207</v>
      </c>
      <c r="I8" s="3" t="s">
        <v>208</v>
      </c>
      <c r="J8" s="3" t="s">
        <v>209</v>
      </c>
      <c r="K8" s="3" t="s">
        <v>210</v>
      </c>
    </row>
    <row r="9" s="1" customFormat="1" ht="24.75" customHeight="1" spans="1:11">
      <c r="A9" s="4"/>
      <c r="B9" s="4" t="s">
        <v>8</v>
      </c>
      <c r="C9" s="4">
        <v>24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211</v>
      </c>
      <c r="C10" s="4">
        <v>24</v>
      </c>
      <c r="D10" s="4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4" t="s">
        <v>212</v>
      </c>
      <c r="B11" s="4" t="s">
        <v>213</v>
      </c>
      <c r="C11" s="4">
        <v>24</v>
      </c>
      <c r="D11" s="4"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9" style="61" customWidth="1"/>
    <col min="2" max="2" width="24.75" style="61" customWidth="1"/>
    <col min="3" max="3" width="12.25" style="61" customWidth="1"/>
    <col min="4" max="5" width="13.125" style="61" customWidth="1"/>
    <col min="6" max="16384" width="9" style="61"/>
  </cols>
  <sheetData>
    <row r="1" customHeight="1" spans="1:1">
      <c r="A1" s="62" t="s">
        <v>50</v>
      </c>
    </row>
    <row r="2" ht="25.5" customHeight="1" spans="1:5">
      <c r="A2" s="63" t="s">
        <v>51</v>
      </c>
      <c r="B2" s="63"/>
      <c r="C2" s="63"/>
      <c r="D2" s="63"/>
      <c r="E2" s="63"/>
    </row>
    <row r="3" ht="22.5" customHeight="1" spans="1:5">
      <c r="A3" s="64" t="s">
        <v>2</v>
      </c>
      <c r="B3" s="76"/>
      <c r="C3" s="76"/>
      <c r="D3" s="76"/>
      <c r="E3" s="65" t="s">
        <v>3</v>
      </c>
    </row>
    <row r="4" ht="21" customHeight="1" spans="1:5">
      <c r="A4" s="67" t="s">
        <v>52</v>
      </c>
      <c r="B4" s="67"/>
      <c r="C4" s="82" t="s">
        <v>7</v>
      </c>
      <c r="D4" s="82"/>
      <c r="E4" s="82"/>
    </row>
    <row r="5" ht="21" customHeight="1" spans="1:5">
      <c r="A5" s="67" t="s">
        <v>53</v>
      </c>
      <c r="B5" s="67" t="s">
        <v>54</v>
      </c>
      <c r="C5" s="68" t="s">
        <v>8</v>
      </c>
      <c r="D5" s="68" t="s">
        <v>55</v>
      </c>
      <c r="E5" s="68" t="s">
        <v>56</v>
      </c>
    </row>
    <row r="6" s="60" customFormat="1" ht="18.75" customHeight="1" spans="1:5">
      <c r="A6" s="69"/>
      <c r="B6" s="70" t="s">
        <v>8</v>
      </c>
      <c r="C6" s="71">
        <v>36.15</v>
      </c>
      <c r="D6" s="71">
        <v>12.15</v>
      </c>
      <c r="E6" s="71">
        <v>24</v>
      </c>
    </row>
    <row r="7" customFormat="1" ht="18.75" customHeight="1" spans="1:5">
      <c r="A7" s="69">
        <v>201</v>
      </c>
      <c r="B7" s="70" t="s">
        <v>57</v>
      </c>
      <c r="C7" s="71">
        <v>34.5</v>
      </c>
      <c r="D7" s="71">
        <v>10.5</v>
      </c>
      <c r="E7" s="71">
        <v>24</v>
      </c>
    </row>
    <row r="8" customFormat="1" ht="18.75" customHeight="1" spans="1:5">
      <c r="A8" s="69">
        <v>20128</v>
      </c>
      <c r="B8" s="70" t="s">
        <v>58</v>
      </c>
      <c r="C8" s="71">
        <v>34.5</v>
      </c>
      <c r="D8" s="71">
        <v>10.5</v>
      </c>
      <c r="E8" s="71">
        <v>24</v>
      </c>
    </row>
    <row r="9" customFormat="1" ht="18.75" customHeight="1" spans="1:5">
      <c r="A9" s="69">
        <v>2012801</v>
      </c>
      <c r="B9" s="70" t="s">
        <v>59</v>
      </c>
      <c r="C9" s="71">
        <v>10.5</v>
      </c>
      <c r="D9" s="71">
        <v>10.5</v>
      </c>
      <c r="E9" s="71">
        <v>0</v>
      </c>
    </row>
    <row r="10" customFormat="1" ht="18.75" customHeight="1" spans="1:5">
      <c r="A10" s="69">
        <v>2012804</v>
      </c>
      <c r="B10" s="70" t="s">
        <v>60</v>
      </c>
      <c r="C10" s="71">
        <v>24</v>
      </c>
      <c r="D10" s="71">
        <v>0</v>
      </c>
      <c r="E10" s="71">
        <v>24</v>
      </c>
    </row>
    <row r="11" customFormat="1" ht="18.75" customHeight="1" spans="1:5">
      <c r="A11" s="69">
        <v>210</v>
      </c>
      <c r="B11" s="70" t="s">
        <v>61</v>
      </c>
      <c r="C11" s="71">
        <v>0.59</v>
      </c>
      <c r="D11" s="71">
        <v>0.59</v>
      </c>
      <c r="E11" s="71">
        <v>0</v>
      </c>
    </row>
    <row r="12" customFormat="1" ht="18.75" customHeight="1" spans="1:5">
      <c r="A12" s="69">
        <v>21011</v>
      </c>
      <c r="B12" s="70" t="s">
        <v>62</v>
      </c>
      <c r="C12" s="71">
        <v>0.59</v>
      </c>
      <c r="D12" s="71">
        <v>0.59</v>
      </c>
      <c r="E12" s="71">
        <v>0</v>
      </c>
    </row>
    <row r="13" customFormat="1" ht="18.75" customHeight="1" spans="1:5">
      <c r="A13" s="69">
        <v>2101101</v>
      </c>
      <c r="B13" s="70" t="s">
        <v>63</v>
      </c>
      <c r="C13" s="71">
        <v>0.59</v>
      </c>
      <c r="D13" s="71">
        <v>0.59</v>
      </c>
      <c r="E13" s="71">
        <v>0</v>
      </c>
    </row>
    <row r="14" customFormat="1" ht="18.75" customHeight="1" spans="1:5">
      <c r="A14" s="69">
        <v>221</v>
      </c>
      <c r="B14" s="70" t="s">
        <v>64</v>
      </c>
      <c r="C14" s="71">
        <v>1.06</v>
      </c>
      <c r="D14" s="71">
        <v>1.06</v>
      </c>
      <c r="E14" s="71">
        <v>0</v>
      </c>
    </row>
    <row r="15" customFormat="1" ht="18.75" customHeight="1" spans="1:5">
      <c r="A15" s="69">
        <v>22102</v>
      </c>
      <c r="B15" s="70" t="s">
        <v>65</v>
      </c>
      <c r="C15" s="71">
        <v>1.06</v>
      </c>
      <c r="D15" s="71">
        <v>1.06</v>
      </c>
      <c r="E15" s="71">
        <v>0</v>
      </c>
    </row>
    <row r="16" customFormat="1" ht="18.75" customHeight="1" spans="1:5">
      <c r="A16" s="69">
        <v>2210201</v>
      </c>
      <c r="B16" s="70" t="s">
        <v>66</v>
      </c>
      <c r="C16" s="71">
        <v>0.85</v>
      </c>
      <c r="D16" s="71">
        <v>0.85</v>
      </c>
      <c r="E16" s="71">
        <v>0</v>
      </c>
    </row>
    <row r="17" customFormat="1" ht="18.75" customHeight="1" spans="1:5">
      <c r="A17" s="69">
        <v>2210202</v>
      </c>
      <c r="B17" s="70" t="s">
        <v>67</v>
      </c>
      <c r="C17" s="71">
        <v>0.21</v>
      </c>
      <c r="D17" s="71">
        <v>0.21</v>
      </c>
      <c r="E17" s="71">
        <v>0</v>
      </c>
    </row>
    <row r="18" customFormat="1" ht="20.1" customHeight="1"/>
    <row r="19" customFormat="1" ht="20.1" customHeight="1"/>
    <row r="20" customFormat="1" ht="18.75" customHeight="1"/>
    <row r="21" customFormat="1" ht="13.5"/>
    <row r="22" customFormat="1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68</v>
      </c>
    </row>
    <row r="2" ht="25.5" customHeight="1" spans="1:3">
      <c r="A2" s="120" t="s">
        <v>69</v>
      </c>
      <c r="B2" s="120"/>
      <c r="C2" s="120"/>
    </row>
    <row r="3" ht="21.75" customHeight="1" spans="1:3">
      <c r="A3" s="1" t="s">
        <v>2</v>
      </c>
      <c r="C3" s="121" t="s">
        <v>3</v>
      </c>
    </row>
    <row r="4" ht="21" customHeight="1" spans="1:3">
      <c r="A4" s="122" t="s">
        <v>70</v>
      </c>
      <c r="B4" s="122"/>
      <c r="C4" s="123" t="s">
        <v>7</v>
      </c>
    </row>
    <row r="5" ht="21" customHeight="1" spans="1:3">
      <c r="A5" s="122" t="s">
        <v>53</v>
      </c>
      <c r="B5" s="122" t="s">
        <v>54</v>
      </c>
      <c r="C5" s="124"/>
    </row>
    <row r="6" s="1" customFormat="1" ht="20.1" customHeight="1" spans="1:3">
      <c r="A6" s="125"/>
      <c r="B6" s="126" t="s">
        <v>8</v>
      </c>
      <c r="C6" s="103">
        <v>12.15</v>
      </c>
    </row>
    <row r="7" ht="20.1" customHeight="1" spans="1:3">
      <c r="A7" s="125" t="s">
        <v>71</v>
      </c>
      <c r="B7" s="126" t="s">
        <v>72</v>
      </c>
      <c r="C7" s="103">
        <v>10.26</v>
      </c>
    </row>
    <row r="8" ht="20.1" customHeight="1" spans="1:3">
      <c r="A8" s="125" t="s">
        <v>73</v>
      </c>
      <c r="B8" s="126" t="s">
        <v>74</v>
      </c>
      <c r="C8" s="103">
        <v>7.06</v>
      </c>
    </row>
    <row r="9" ht="20.1" customHeight="1" spans="1:3">
      <c r="A9" s="125" t="s">
        <v>75</v>
      </c>
      <c r="B9" s="126" t="s">
        <v>76</v>
      </c>
      <c r="C9" s="103">
        <v>0.21</v>
      </c>
    </row>
    <row r="10" ht="20.1" customHeight="1" spans="1:3">
      <c r="A10" s="125" t="s">
        <v>77</v>
      </c>
      <c r="B10" s="126" t="s">
        <v>78</v>
      </c>
      <c r="C10" s="103">
        <v>0.36</v>
      </c>
    </row>
    <row r="11" ht="20.1" customHeight="1" spans="1:3">
      <c r="A11" s="125" t="s">
        <v>79</v>
      </c>
      <c r="B11" s="126" t="s">
        <v>80</v>
      </c>
      <c r="C11" s="103">
        <v>1.19</v>
      </c>
    </row>
    <row r="12" ht="20.1" customHeight="1" spans="1:3">
      <c r="A12" s="125" t="s">
        <v>81</v>
      </c>
      <c r="B12" s="126" t="s">
        <v>82</v>
      </c>
      <c r="C12" s="103">
        <v>0.45</v>
      </c>
    </row>
    <row r="13" ht="20.1" customHeight="1" spans="1:3">
      <c r="A13" s="125" t="s">
        <v>83</v>
      </c>
      <c r="B13" s="126" t="s">
        <v>84</v>
      </c>
      <c r="C13" s="103">
        <v>0.14</v>
      </c>
    </row>
    <row r="14" ht="20.1" customHeight="1" spans="1:3">
      <c r="A14" s="125" t="s">
        <v>85</v>
      </c>
      <c r="B14" s="126" t="s">
        <v>86</v>
      </c>
      <c r="C14" s="103">
        <v>0.85</v>
      </c>
    </row>
    <row r="15" ht="20.1" customHeight="1" spans="1:3">
      <c r="A15" s="125" t="s">
        <v>87</v>
      </c>
      <c r="B15" s="126" t="s">
        <v>88</v>
      </c>
      <c r="C15" s="103">
        <v>1.89</v>
      </c>
    </row>
    <row r="16" ht="20.1" customHeight="1" spans="1:3">
      <c r="A16" s="125" t="s">
        <v>89</v>
      </c>
      <c r="B16" s="126" t="s">
        <v>90</v>
      </c>
      <c r="C16" s="103">
        <v>0.81</v>
      </c>
    </row>
    <row r="17" ht="20.1" customHeight="1" spans="1:3">
      <c r="A17" s="125" t="s">
        <v>91</v>
      </c>
      <c r="B17" s="126" t="s">
        <v>92</v>
      </c>
      <c r="C17" s="103">
        <v>0.05</v>
      </c>
    </row>
    <row r="18" ht="20.1" customHeight="1" spans="1:3">
      <c r="A18" s="125" t="s">
        <v>93</v>
      </c>
      <c r="B18" s="126" t="s">
        <v>94</v>
      </c>
      <c r="C18" s="103">
        <v>0.1</v>
      </c>
    </row>
    <row r="19" ht="20.1" customHeight="1" spans="1:3">
      <c r="A19" s="125" t="s">
        <v>95</v>
      </c>
      <c r="B19" s="126" t="s">
        <v>96</v>
      </c>
      <c r="C19" s="103">
        <v>0.14</v>
      </c>
    </row>
    <row r="20" ht="20.1" customHeight="1" spans="1:3">
      <c r="A20" s="125" t="s">
        <v>97</v>
      </c>
      <c r="B20" s="126" t="s">
        <v>98</v>
      </c>
      <c r="C20" s="103">
        <v>0.01</v>
      </c>
    </row>
    <row r="21" ht="20.1" customHeight="1" spans="1:3">
      <c r="A21" s="125" t="s">
        <v>99</v>
      </c>
      <c r="B21" s="126" t="s">
        <v>100</v>
      </c>
      <c r="C21" s="103">
        <v>0.78</v>
      </c>
    </row>
    <row r="22" ht="20.1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B22" sqref="B22"/>
    </sheetView>
  </sheetViews>
  <sheetFormatPr defaultColWidth="9" defaultRowHeight="14.25" outlineLevelRow="7" outlineLevelCol="4"/>
  <cols>
    <col min="1" max="1" width="17.875" style="61" customWidth="1"/>
    <col min="2" max="2" width="26" style="61" customWidth="1"/>
    <col min="3" max="5" width="13" style="61" customWidth="1"/>
    <col min="6" max="16384" width="9" style="61"/>
  </cols>
  <sheetData>
    <row r="1" customHeight="1" spans="1:5">
      <c r="A1" s="62" t="s">
        <v>101</v>
      </c>
      <c r="B1"/>
      <c r="C1"/>
      <c r="D1"/>
      <c r="E1"/>
    </row>
    <row r="2" ht="25.5" customHeight="1" spans="1:5">
      <c r="A2" s="111" t="s">
        <v>102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103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s="60" customFormat="1" ht="20.25" customHeight="1" spans="1:5">
      <c r="A6" s="69"/>
      <c r="B6" s="116"/>
      <c r="C6" s="119"/>
      <c r="D6" s="119"/>
      <c r="E6" s="119"/>
    </row>
    <row r="8" ht="13.5" spans="1:1">
      <c r="A8" t="s">
        <v>104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B17" sqref="B17"/>
    </sheetView>
  </sheetViews>
  <sheetFormatPr defaultColWidth="9" defaultRowHeight="14.25" outlineLevelRow="7" outlineLevelCol="4"/>
  <cols>
    <col min="1" max="1" width="17.875" style="61" customWidth="1"/>
    <col min="2" max="2" width="28.5" style="61" customWidth="1"/>
    <col min="3" max="5" width="12.25" style="61" customWidth="1"/>
    <col min="6" max="16384" width="9" style="61"/>
  </cols>
  <sheetData>
    <row r="1" customHeight="1" spans="1:1">
      <c r="A1" s="62" t="s">
        <v>105</v>
      </c>
    </row>
    <row r="2" ht="25.5" customHeight="1" spans="1:5">
      <c r="A2" s="111" t="s">
        <v>106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107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ht="20.25" customHeight="1" spans="1:5">
      <c r="A6" s="69"/>
      <c r="B6" s="116"/>
      <c r="C6" s="117"/>
      <c r="D6" s="118"/>
      <c r="E6" s="117"/>
    </row>
    <row r="8" ht="13.5" spans="1:1">
      <c r="A8" t="s">
        <v>108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5" defaultRowHeight="12.95" customHeight="1"/>
  <cols>
    <col min="1" max="1" width="24.875" style="86" customWidth="1"/>
    <col min="2" max="2" width="10.625" style="86" customWidth="1"/>
    <col min="3" max="3" width="24.25" style="86" customWidth="1"/>
    <col min="4" max="4" width="14.125" style="86" customWidth="1"/>
    <col min="5" max="16384" width="5.125" style="87"/>
  </cols>
  <sheetData>
    <row r="1" customHeight="1" spans="1:1">
      <c r="A1" s="86" t="s">
        <v>109</v>
      </c>
    </row>
    <row r="2" ht="28.5" customHeight="1" spans="1:4">
      <c r="A2" s="88" t="s">
        <v>110</v>
      </c>
      <c r="B2" s="89"/>
      <c r="C2" s="90"/>
      <c r="D2" s="91"/>
    </row>
    <row r="3" ht="15" customHeight="1" spans="1:4">
      <c r="A3" s="92" t="s">
        <v>2</v>
      </c>
      <c r="B3" s="93"/>
      <c r="C3" s="94"/>
      <c r="D3" s="95" t="s">
        <v>3</v>
      </c>
    </row>
    <row r="4" ht="18" customHeight="1" spans="1:66">
      <c r="A4" s="96" t="s">
        <v>111</v>
      </c>
      <c r="B4" s="96"/>
      <c r="C4" s="96"/>
      <c r="D4" s="9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84" customFormat="1" ht="18" customHeight="1" spans="1:66">
      <c r="A5" s="84" t="s">
        <v>112</v>
      </c>
      <c r="B5" s="84" t="s">
        <v>7</v>
      </c>
      <c r="C5" s="84" t="s">
        <v>113</v>
      </c>
      <c r="D5" s="84" t="s">
        <v>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="85" customFormat="1" ht="18" customHeight="1" spans="1:4">
      <c r="A6" s="98" t="s">
        <v>114</v>
      </c>
      <c r="B6" s="99">
        <v>36.15</v>
      </c>
      <c r="C6" s="100" t="s">
        <v>115</v>
      </c>
      <c r="D6" s="101">
        <v>34.5</v>
      </c>
    </row>
    <row r="7" s="85" customFormat="1" ht="18" customHeight="1" spans="1:4">
      <c r="A7" s="102" t="s">
        <v>116</v>
      </c>
      <c r="B7" s="103">
        <v>0</v>
      </c>
      <c r="C7" s="100" t="s">
        <v>117</v>
      </c>
      <c r="D7" s="101">
        <v>0</v>
      </c>
    </row>
    <row r="8" s="85" customFormat="1" ht="18" customHeight="1" spans="1:4">
      <c r="A8" s="100" t="s">
        <v>118</v>
      </c>
      <c r="B8" s="103">
        <v>0</v>
      </c>
      <c r="C8" s="100" t="s">
        <v>119</v>
      </c>
      <c r="D8" s="101">
        <v>0</v>
      </c>
    </row>
    <row r="9" s="85" customFormat="1" ht="18" customHeight="1" spans="1:4">
      <c r="A9" s="100" t="s">
        <v>120</v>
      </c>
      <c r="B9" s="103">
        <f>SUM(B10:B14)</f>
        <v>0</v>
      </c>
      <c r="C9" s="100" t="s">
        <v>121</v>
      </c>
      <c r="D9" s="101">
        <v>0</v>
      </c>
    </row>
    <row r="10" s="85" customFormat="1" ht="18" customHeight="1" spans="1:4">
      <c r="A10" s="98" t="s">
        <v>122</v>
      </c>
      <c r="B10" s="103">
        <v>0</v>
      </c>
      <c r="C10" s="104" t="s">
        <v>123</v>
      </c>
      <c r="D10" s="101">
        <v>0</v>
      </c>
    </row>
    <row r="11" s="85" customFormat="1" ht="18" customHeight="1" spans="1:4">
      <c r="A11" s="98" t="s">
        <v>124</v>
      </c>
      <c r="B11" s="103">
        <v>0</v>
      </c>
      <c r="C11" s="100" t="s">
        <v>125</v>
      </c>
      <c r="D11" s="101">
        <v>0</v>
      </c>
    </row>
    <row r="12" s="85" customFormat="1" ht="18" customHeight="1" spans="1:15">
      <c r="A12" s="98" t="s">
        <v>126</v>
      </c>
      <c r="B12" s="101">
        <v>0</v>
      </c>
      <c r="C12" s="100" t="s">
        <v>127</v>
      </c>
      <c r="D12" s="101">
        <v>0</v>
      </c>
      <c r="N12" s="110"/>
      <c r="O12" s="110"/>
    </row>
    <row r="13" s="85" customFormat="1" ht="18" customHeight="1" spans="1:15">
      <c r="A13" s="98" t="s">
        <v>128</v>
      </c>
      <c r="B13" s="103">
        <v>0</v>
      </c>
      <c r="C13" s="100" t="s">
        <v>129</v>
      </c>
      <c r="D13" s="101">
        <v>0</v>
      </c>
      <c r="N13" s="110"/>
      <c r="O13" s="110"/>
    </row>
    <row r="14" s="85" customFormat="1" ht="18" customHeight="1" spans="1:15">
      <c r="A14" s="98" t="s">
        <v>130</v>
      </c>
      <c r="B14" s="103">
        <v>0</v>
      </c>
      <c r="C14" s="100" t="s">
        <v>131</v>
      </c>
      <c r="D14" s="101">
        <v>0</v>
      </c>
      <c r="N14" s="110"/>
      <c r="O14" s="110"/>
    </row>
    <row r="15" s="85" customFormat="1" ht="18" customHeight="1" spans="1:15">
      <c r="A15" s="100" t="s">
        <v>132</v>
      </c>
      <c r="B15" s="105"/>
      <c r="C15" s="100" t="s">
        <v>133</v>
      </c>
      <c r="D15" s="101">
        <v>0.59</v>
      </c>
      <c r="N15" s="110"/>
      <c r="O15" s="110"/>
    </row>
    <row r="16" s="85" customFormat="1" ht="18" customHeight="1" spans="1:4">
      <c r="A16" s="100"/>
      <c r="B16" s="106"/>
      <c r="C16" s="100" t="s">
        <v>134</v>
      </c>
      <c r="D16" s="101">
        <v>0</v>
      </c>
    </row>
    <row r="17" s="85" customFormat="1" ht="18" customHeight="1" spans="1:4">
      <c r="A17" s="98"/>
      <c r="B17" s="107"/>
      <c r="C17" s="100" t="s">
        <v>135</v>
      </c>
      <c r="D17" s="101">
        <v>0</v>
      </c>
    </row>
    <row r="18" s="85" customFormat="1" ht="18" customHeight="1" spans="1:4">
      <c r="A18" s="98"/>
      <c r="B18" s="107"/>
      <c r="C18" s="100" t="s">
        <v>136</v>
      </c>
      <c r="D18" s="101">
        <v>0</v>
      </c>
    </row>
    <row r="19" s="85" customFormat="1" ht="18" customHeight="1" spans="1:4">
      <c r="A19" s="98"/>
      <c r="B19" s="107"/>
      <c r="C19" s="100" t="s">
        <v>137</v>
      </c>
      <c r="D19" s="101">
        <v>0</v>
      </c>
    </row>
    <row r="20" s="85" customFormat="1" ht="18" customHeight="1" spans="1:4">
      <c r="A20" s="98"/>
      <c r="B20" s="107"/>
      <c r="C20" s="100" t="s">
        <v>138</v>
      </c>
      <c r="D20" s="101">
        <v>0</v>
      </c>
    </row>
    <row r="21" s="85" customFormat="1" ht="18" customHeight="1" spans="1:4">
      <c r="A21" s="98"/>
      <c r="B21" s="107"/>
      <c r="C21" s="100" t="s">
        <v>139</v>
      </c>
      <c r="D21" s="101">
        <v>0</v>
      </c>
    </row>
    <row r="22" s="85" customFormat="1" ht="18" customHeight="1" spans="1:4">
      <c r="A22" s="105"/>
      <c r="B22" s="105"/>
      <c r="C22" s="100" t="s">
        <v>140</v>
      </c>
      <c r="D22" s="101">
        <v>0</v>
      </c>
    </row>
    <row r="23" s="85" customFormat="1" ht="18" customHeight="1" spans="1:4">
      <c r="A23" s="105"/>
      <c r="B23" s="105"/>
      <c r="C23" s="100" t="s">
        <v>141</v>
      </c>
      <c r="D23" s="101">
        <v>0</v>
      </c>
    </row>
    <row r="24" s="85" customFormat="1" ht="18" customHeight="1" spans="1:4">
      <c r="A24" s="105"/>
      <c r="B24" s="105"/>
      <c r="C24" s="108" t="s">
        <v>142</v>
      </c>
      <c r="D24" s="101">
        <v>0</v>
      </c>
    </row>
    <row r="25" s="85" customFormat="1" ht="18" customHeight="1" spans="1:4">
      <c r="A25" s="105"/>
      <c r="B25" s="105"/>
      <c r="C25" s="102" t="s">
        <v>143</v>
      </c>
      <c r="D25" s="101">
        <v>1.06</v>
      </c>
    </row>
    <row r="26" s="85" customFormat="1" ht="18" customHeight="1" spans="1:4">
      <c r="A26" s="105"/>
      <c r="B26" s="105"/>
      <c r="C26" s="100" t="s">
        <v>144</v>
      </c>
      <c r="D26" s="101">
        <v>0</v>
      </c>
    </row>
    <row r="27" s="85" customFormat="1" ht="18" customHeight="1" spans="1:4">
      <c r="A27" s="105"/>
      <c r="B27" s="105"/>
      <c r="C27" s="100" t="s">
        <v>145</v>
      </c>
      <c r="D27" s="101">
        <v>0</v>
      </c>
    </row>
    <row r="28" s="85" customFormat="1" ht="18" customHeight="1" spans="1:4">
      <c r="A28" s="105"/>
      <c r="B28" s="105"/>
      <c r="C28" s="100" t="s">
        <v>146</v>
      </c>
      <c r="D28" s="101">
        <v>0</v>
      </c>
    </row>
    <row r="29" s="85" customFormat="1" ht="18" customHeight="1" spans="1:4">
      <c r="A29" s="105"/>
      <c r="B29" s="105"/>
      <c r="C29" s="100" t="s">
        <v>147</v>
      </c>
      <c r="D29" s="101">
        <v>0</v>
      </c>
    </row>
    <row r="30" s="85" customFormat="1" ht="18" customHeight="1" spans="1:4">
      <c r="A30" s="98"/>
      <c r="B30" s="107"/>
      <c r="C30" s="100" t="s">
        <v>148</v>
      </c>
      <c r="D30" s="101">
        <v>0</v>
      </c>
    </row>
    <row r="31" s="85" customFormat="1" ht="18" customHeight="1" spans="1:4">
      <c r="A31" s="98"/>
      <c r="B31" s="107"/>
      <c r="C31" s="100" t="s">
        <v>149</v>
      </c>
      <c r="D31" s="101">
        <v>0</v>
      </c>
    </row>
    <row r="32" ht="18" customHeight="1" spans="1:4">
      <c r="A32" s="98"/>
      <c r="B32" s="107"/>
      <c r="C32" s="100"/>
      <c r="D32" s="109"/>
    </row>
    <row r="33" ht="18" customHeight="1" spans="1:4">
      <c r="A33" s="84" t="s">
        <v>150</v>
      </c>
      <c r="B33" s="107">
        <f>SUM(B6:B9)+B15</f>
        <v>36.15</v>
      </c>
      <c r="C33" s="84" t="s">
        <v>151</v>
      </c>
      <c r="D33" s="99">
        <f>SUM(D6:D31)</f>
        <v>36.15</v>
      </c>
    </row>
    <row r="34" s="85" customFormat="1" ht="18" customHeight="1" spans="1:4">
      <c r="A34" s="102" t="s">
        <v>152</v>
      </c>
      <c r="B34" s="107">
        <v>0</v>
      </c>
      <c r="C34" s="102" t="s">
        <v>46</v>
      </c>
      <c r="D34" s="99">
        <f>B35-D33</f>
        <v>0</v>
      </c>
    </row>
    <row r="35" ht="18" customHeight="1" spans="1:4">
      <c r="A35" s="84" t="s">
        <v>153</v>
      </c>
      <c r="B35" s="107">
        <f>SUM(B33:B34)</f>
        <v>36.15</v>
      </c>
      <c r="C35" s="84" t="s">
        <v>154</v>
      </c>
      <c r="D35" s="99">
        <f>D33+D34</f>
        <v>36.15</v>
      </c>
    </row>
    <row r="36" ht="18" customHeight="1" spans="1:1">
      <c r="A36" s="86" t="s">
        <v>155</v>
      </c>
    </row>
    <row r="37" customHeight="1" spans="1:4">
      <c r="A37" s="87"/>
      <c r="B37" s="87"/>
      <c r="C37" s="87"/>
      <c r="D37" s="87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showGridLines="0" showZeros="0" workbookViewId="0">
      <selection activeCell="A1" sqref="A1"/>
    </sheetView>
  </sheetViews>
  <sheetFormatPr defaultColWidth="9" defaultRowHeight="14.25"/>
  <cols>
    <col min="1" max="1" width="9.75" style="61" customWidth="1"/>
    <col min="2" max="2" width="19.875" style="61" customWidth="1"/>
    <col min="3" max="3" width="9.75" style="61" customWidth="1"/>
    <col min="4" max="4" width="9" style="72" customWidth="1"/>
    <col min="5" max="5" width="9.75" style="61" customWidth="1"/>
    <col min="6" max="6" width="8.625" style="61" customWidth="1"/>
    <col min="7" max="7" width="9.75" style="61" customWidth="1"/>
    <col min="8" max="8" width="7.875" style="61" customWidth="1"/>
    <col min="9" max="13" width="9.75" style="61" customWidth="1"/>
    <col min="14" max="14" width="9" style="61" customWidth="1"/>
    <col min="15" max="16384" width="9" style="61"/>
  </cols>
  <sheetData>
    <row r="1" customHeight="1" spans="1:1">
      <c r="A1" s="73" t="s">
        <v>156</v>
      </c>
    </row>
    <row r="2" ht="25.5" customHeight="1" spans="1:14">
      <c r="A2" s="63" t="s">
        <v>157</v>
      </c>
      <c r="B2" s="63"/>
      <c r="C2" s="63"/>
      <c r="D2" s="74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20.25" customHeight="1" spans="1:14">
      <c r="A3" s="75" t="s">
        <v>2</v>
      </c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81" t="s">
        <v>3</v>
      </c>
      <c r="N3" s="81"/>
    </row>
    <row r="4" ht="31.5" customHeight="1" spans="1:14">
      <c r="A4" s="66" t="s">
        <v>52</v>
      </c>
      <c r="B4" s="66"/>
      <c r="C4" s="68" t="s">
        <v>8</v>
      </c>
      <c r="D4" s="78" t="s">
        <v>158</v>
      </c>
      <c r="E4" s="68" t="s">
        <v>159</v>
      </c>
      <c r="F4" s="68" t="s">
        <v>160</v>
      </c>
      <c r="G4" s="68" t="s">
        <v>161</v>
      </c>
      <c r="H4" s="68" t="s">
        <v>162</v>
      </c>
      <c r="I4" s="82" t="s">
        <v>163</v>
      </c>
      <c r="J4" s="82"/>
      <c r="K4" s="82"/>
      <c r="L4" s="82"/>
      <c r="M4" s="82"/>
      <c r="N4" s="82"/>
    </row>
    <row r="5" ht="42.75" customHeight="1" spans="1:14">
      <c r="A5" s="68" t="s">
        <v>53</v>
      </c>
      <c r="B5" s="68" t="s">
        <v>54</v>
      </c>
      <c r="C5" s="68"/>
      <c r="D5" s="78"/>
      <c r="E5" s="68"/>
      <c r="F5" s="68"/>
      <c r="G5" s="68"/>
      <c r="H5" s="68"/>
      <c r="I5" s="82" t="s">
        <v>164</v>
      </c>
      <c r="J5" s="82" t="s">
        <v>165</v>
      </c>
      <c r="K5" s="82" t="s">
        <v>166</v>
      </c>
      <c r="L5" s="68" t="s">
        <v>167</v>
      </c>
      <c r="M5" s="68" t="s">
        <v>168</v>
      </c>
      <c r="N5" s="82" t="s">
        <v>169</v>
      </c>
    </row>
    <row r="6" s="60" customFormat="1" ht="20.1" customHeight="1" spans="1:19">
      <c r="A6" s="69"/>
      <c r="B6" s="79" t="s">
        <v>8</v>
      </c>
      <c r="C6" s="71">
        <v>36.15</v>
      </c>
      <c r="D6" s="80">
        <v>0</v>
      </c>
      <c r="E6" s="71">
        <v>36.15</v>
      </c>
      <c r="F6" s="71">
        <v>0</v>
      </c>
      <c r="G6" s="71">
        <v>0</v>
      </c>
      <c r="H6" s="71">
        <v>0</v>
      </c>
      <c r="I6" s="71">
        <v>0</v>
      </c>
      <c r="J6" s="71"/>
      <c r="K6" s="71"/>
      <c r="L6" s="71"/>
      <c r="M6" s="71"/>
      <c r="N6" s="71">
        <v>0</v>
      </c>
      <c r="O6" s="83"/>
      <c r="P6" s="83"/>
      <c r="Q6" s="83"/>
      <c r="R6" s="83"/>
      <c r="S6" s="83"/>
    </row>
    <row r="7" ht="20.1" customHeight="1" spans="1:14">
      <c r="A7" s="69">
        <v>201</v>
      </c>
      <c r="B7" s="79" t="s">
        <v>57</v>
      </c>
      <c r="C7" s="71">
        <v>34.5</v>
      </c>
      <c r="D7" s="80">
        <v>0</v>
      </c>
      <c r="E7" s="71">
        <v>34.5</v>
      </c>
      <c r="F7" s="71">
        <v>0</v>
      </c>
      <c r="G7" s="71">
        <v>0</v>
      </c>
      <c r="H7" s="71">
        <v>0</v>
      </c>
      <c r="I7" s="71">
        <v>0</v>
      </c>
      <c r="J7" s="71"/>
      <c r="K7" s="71"/>
      <c r="L7" s="71"/>
      <c r="M7" s="71"/>
      <c r="N7" s="71">
        <v>0</v>
      </c>
    </row>
    <row r="8" ht="20.1" customHeight="1" spans="1:14">
      <c r="A8" s="69">
        <v>20128</v>
      </c>
      <c r="B8" s="79" t="s">
        <v>58</v>
      </c>
      <c r="C8" s="71">
        <v>34.5</v>
      </c>
      <c r="D8" s="80">
        <v>0</v>
      </c>
      <c r="E8" s="71">
        <v>34.5</v>
      </c>
      <c r="F8" s="71">
        <v>0</v>
      </c>
      <c r="G8" s="71">
        <v>0</v>
      </c>
      <c r="H8" s="71">
        <v>0</v>
      </c>
      <c r="I8" s="71">
        <v>0</v>
      </c>
      <c r="J8" s="71"/>
      <c r="K8" s="71"/>
      <c r="L8" s="71"/>
      <c r="M8" s="71"/>
      <c r="N8" s="71">
        <v>0</v>
      </c>
    </row>
    <row r="9" ht="20.1" customHeight="1" spans="1:14">
      <c r="A9" s="69">
        <v>2012801</v>
      </c>
      <c r="B9" s="79" t="s">
        <v>59</v>
      </c>
      <c r="C9" s="71">
        <v>10.5</v>
      </c>
      <c r="D9" s="80">
        <v>0</v>
      </c>
      <c r="E9" s="71">
        <v>10.5</v>
      </c>
      <c r="F9" s="71">
        <v>0</v>
      </c>
      <c r="G9" s="71">
        <v>0</v>
      </c>
      <c r="H9" s="71">
        <v>0</v>
      </c>
      <c r="I9" s="71">
        <v>0</v>
      </c>
      <c r="J9" s="71"/>
      <c r="K9" s="71"/>
      <c r="L9" s="71"/>
      <c r="M9" s="71"/>
      <c r="N9" s="71">
        <v>0</v>
      </c>
    </row>
    <row r="10" ht="20.1" customHeight="1" spans="1:14">
      <c r="A10" s="69">
        <v>2012804</v>
      </c>
      <c r="B10" s="79" t="s">
        <v>60</v>
      </c>
      <c r="C10" s="71">
        <v>24</v>
      </c>
      <c r="D10" s="80">
        <v>0</v>
      </c>
      <c r="E10" s="71">
        <v>24</v>
      </c>
      <c r="F10" s="71">
        <v>0</v>
      </c>
      <c r="G10" s="71">
        <v>0</v>
      </c>
      <c r="H10" s="71">
        <v>0</v>
      </c>
      <c r="I10" s="71">
        <v>0</v>
      </c>
      <c r="J10" s="71"/>
      <c r="K10" s="71"/>
      <c r="L10" s="71"/>
      <c r="M10" s="71"/>
      <c r="N10" s="71">
        <v>0</v>
      </c>
    </row>
    <row r="11" ht="20.1" customHeight="1" spans="1:14">
      <c r="A11" s="69">
        <v>210</v>
      </c>
      <c r="B11" s="79" t="s">
        <v>61</v>
      </c>
      <c r="C11" s="71">
        <v>0.59</v>
      </c>
      <c r="D11" s="80">
        <v>0</v>
      </c>
      <c r="E11" s="71">
        <v>0.59</v>
      </c>
      <c r="F11" s="71">
        <v>0</v>
      </c>
      <c r="G11" s="71">
        <v>0</v>
      </c>
      <c r="H11" s="71">
        <v>0</v>
      </c>
      <c r="I11" s="71">
        <v>0</v>
      </c>
      <c r="J11" s="71"/>
      <c r="K11" s="71"/>
      <c r="L11" s="71"/>
      <c r="M11" s="71"/>
      <c r="N11" s="71">
        <v>0</v>
      </c>
    </row>
    <row r="12" ht="20.1" customHeight="1" spans="1:14">
      <c r="A12" s="69">
        <v>21011</v>
      </c>
      <c r="B12" s="79" t="s">
        <v>62</v>
      </c>
      <c r="C12" s="71">
        <v>0.59</v>
      </c>
      <c r="D12" s="80">
        <v>0</v>
      </c>
      <c r="E12" s="71">
        <v>0.59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/>
      <c r="N12" s="71">
        <v>0</v>
      </c>
    </row>
    <row r="13" ht="20.1" customHeight="1" spans="1:14">
      <c r="A13" s="69">
        <v>2101101</v>
      </c>
      <c r="B13" s="79" t="s">
        <v>63</v>
      </c>
      <c r="C13" s="71">
        <v>0.59</v>
      </c>
      <c r="D13" s="80">
        <v>0</v>
      </c>
      <c r="E13" s="71">
        <v>0.59</v>
      </c>
      <c r="F13" s="71">
        <v>0</v>
      </c>
      <c r="G13" s="71">
        <v>0</v>
      </c>
      <c r="H13" s="71">
        <v>0</v>
      </c>
      <c r="I13" s="71">
        <v>0</v>
      </c>
      <c r="J13" s="71"/>
      <c r="K13" s="71"/>
      <c r="L13" s="71"/>
      <c r="M13" s="71"/>
      <c r="N13" s="71">
        <v>0</v>
      </c>
    </row>
    <row r="14" ht="20.1" customHeight="1" spans="1:14">
      <c r="A14" s="69">
        <v>221</v>
      </c>
      <c r="B14" s="79" t="s">
        <v>64</v>
      </c>
      <c r="C14" s="71">
        <v>1.06</v>
      </c>
      <c r="D14" s="80">
        <v>0</v>
      </c>
      <c r="E14" s="71">
        <v>1.06</v>
      </c>
      <c r="F14" s="71">
        <v>0</v>
      </c>
      <c r="G14" s="71">
        <v>0</v>
      </c>
      <c r="H14" s="71">
        <v>0</v>
      </c>
      <c r="I14" s="71">
        <v>0</v>
      </c>
      <c r="J14" s="71"/>
      <c r="K14" s="71"/>
      <c r="L14" s="71"/>
      <c r="M14" s="71"/>
      <c r="N14" s="71">
        <v>0</v>
      </c>
    </row>
    <row r="15" ht="20.1" customHeight="1" spans="1:14">
      <c r="A15" s="69">
        <v>22102</v>
      </c>
      <c r="B15" s="79" t="s">
        <v>65</v>
      </c>
      <c r="C15" s="71">
        <v>1.06</v>
      </c>
      <c r="D15" s="80">
        <v>0</v>
      </c>
      <c r="E15" s="71">
        <v>1.06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/>
      <c r="N15" s="71">
        <v>0</v>
      </c>
    </row>
    <row r="16" ht="20.1" customHeight="1" spans="1:14">
      <c r="A16" s="69">
        <v>2210201</v>
      </c>
      <c r="B16" s="79" t="s">
        <v>66</v>
      </c>
      <c r="C16" s="71">
        <v>0.85</v>
      </c>
      <c r="D16" s="80">
        <v>0</v>
      </c>
      <c r="E16" s="71">
        <v>0.85</v>
      </c>
      <c r="F16" s="71">
        <v>0</v>
      </c>
      <c r="G16" s="71">
        <v>0</v>
      </c>
      <c r="H16" s="71">
        <v>0</v>
      </c>
      <c r="I16" s="71">
        <v>0</v>
      </c>
      <c r="J16" s="71"/>
      <c r="K16" s="71"/>
      <c r="L16" s="71"/>
      <c r="M16" s="71"/>
      <c r="N16" s="71">
        <v>0</v>
      </c>
    </row>
    <row r="17" ht="20.1" customHeight="1" spans="1:14">
      <c r="A17" s="69">
        <v>2210202</v>
      </c>
      <c r="B17" s="79" t="s">
        <v>67</v>
      </c>
      <c r="C17" s="71">
        <v>0.21</v>
      </c>
      <c r="D17" s="80">
        <v>0</v>
      </c>
      <c r="E17" s="71">
        <v>0.21</v>
      </c>
      <c r="F17" s="71">
        <v>0</v>
      </c>
      <c r="G17" s="71">
        <v>0</v>
      </c>
      <c r="H17" s="71">
        <v>0</v>
      </c>
      <c r="I17" s="71">
        <v>0</v>
      </c>
      <c r="J17" s="71"/>
      <c r="K17" s="71"/>
      <c r="L17" s="71"/>
      <c r="M17" s="71"/>
      <c r="N17" s="71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25" style="61" customWidth="1"/>
    <col min="2" max="2" width="24.125" style="61" customWidth="1"/>
    <col min="3" max="3" width="18.375" style="61" customWidth="1"/>
    <col min="4" max="5" width="17.125" style="61" customWidth="1"/>
    <col min="6" max="16384" width="9" style="61"/>
  </cols>
  <sheetData>
    <row r="1" ht="17.25" customHeight="1" spans="1:1">
      <c r="A1" s="62" t="s">
        <v>170</v>
      </c>
    </row>
    <row r="2" ht="21" customHeight="1" spans="1:5">
      <c r="A2" s="63" t="s">
        <v>171</v>
      </c>
      <c r="B2" s="63"/>
      <c r="C2" s="63"/>
      <c r="D2" s="63"/>
      <c r="E2" s="63"/>
    </row>
    <row r="3" ht="16.5" customHeight="1" spans="1:5">
      <c r="A3" s="64" t="s">
        <v>2</v>
      </c>
      <c r="B3" s="64"/>
      <c r="C3" s="64"/>
      <c r="D3" s="64"/>
      <c r="E3" s="65" t="s">
        <v>3</v>
      </c>
    </row>
    <row r="4" ht="27" customHeight="1" spans="1:5">
      <c r="A4" s="66" t="s">
        <v>52</v>
      </c>
      <c r="B4" s="66"/>
      <c r="C4" s="67" t="s">
        <v>8</v>
      </c>
      <c r="D4" s="67" t="s">
        <v>55</v>
      </c>
      <c r="E4" s="67" t="s">
        <v>56</v>
      </c>
    </row>
    <row r="5" ht="27" customHeight="1" spans="1:5">
      <c r="A5" s="68" t="s">
        <v>53</v>
      </c>
      <c r="B5" s="68" t="s">
        <v>54</v>
      </c>
      <c r="C5" s="67"/>
      <c r="D5" s="67"/>
      <c r="E5" s="67"/>
    </row>
    <row r="6" s="60" customFormat="1" ht="20.1" customHeight="1" spans="1:5">
      <c r="A6" s="69"/>
      <c r="B6" s="70" t="s">
        <v>8</v>
      </c>
      <c r="C6" s="71">
        <v>36.15</v>
      </c>
      <c r="D6" s="71">
        <v>12.15</v>
      </c>
      <c r="E6" s="71">
        <v>24</v>
      </c>
    </row>
    <row r="7" ht="20.1" customHeight="1" spans="1:5">
      <c r="A7" s="69">
        <v>201</v>
      </c>
      <c r="B7" s="70" t="s">
        <v>57</v>
      </c>
      <c r="C7" s="71">
        <v>34.5</v>
      </c>
      <c r="D7" s="71">
        <v>10.5</v>
      </c>
      <c r="E7" s="71">
        <v>24</v>
      </c>
    </row>
    <row r="8" ht="20.1" customHeight="1" spans="1:5">
      <c r="A8" s="69">
        <v>20128</v>
      </c>
      <c r="B8" s="70" t="s">
        <v>58</v>
      </c>
      <c r="C8" s="71">
        <v>34.5</v>
      </c>
      <c r="D8" s="71">
        <v>10.5</v>
      </c>
      <c r="E8" s="71">
        <v>24</v>
      </c>
    </row>
    <row r="9" ht="20.1" customHeight="1" spans="1:5">
      <c r="A9" s="69">
        <v>2012801</v>
      </c>
      <c r="B9" s="70" t="s">
        <v>59</v>
      </c>
      <c r="C9" s="71">
        <v>10.5</v>
      </c>
      <c r="D9" s="71">
        <v>10.5</v>
      </c>
      <c r="E9" s="71">
        <v>0</v>
      </c>
    </row>
    <row r="10" ht="20.1" customHeight="1" spans="1:5">
      <c r="A10" s="69">
        <v>2012804</v>
      </c>
      <c r="B10" s="70" t="s">
        <v>60</v>
      </c>
      <c r="C10" s="71">
        <v>24</v>
      </c>
      <c r="D10" s="71">
        <v>0</v>
      </c>
      <c r="E10" s="71">
        <v>24</v>
      </c>
    </row>
    <row r="11" ht="20.1" customHeight="1" spans="1:5">
      <c r="A11" s="69">
        <v>210</v>
      </c>
      <c r="B11" s="70" t="s">
        <v>61</v>
      </c>
      <c r="C11" s="71">
        <v>0.59</v>
      </c>
      <c r="D11" s="71">
        <v>0.59</v>
      </c>
      <c r="E11" s="71">
        <v>0</v>
      </c>
    </row>
    <row r="12" ht="20.1" customHeight="1" spans="1:5">
      <c r="A12" s="69">
        <v>21011</v>
      </c>
      <c r="B12" s="70" t="s">
        <v>62</v>
      </c>
      <c r="C12" s="71">
        <v>0.59</v>
      </c>
      <c r="D12" s="71">
        <v>0.59</v>
      </c>
      <c r="E12" s="71">
        <v>0</v>
      </c>
    </row>
    <row r="13" ht="20.1" customHeight="1" spans="1:5">
      <c r="A13" s="69">
        <v>2101101</v>
      </c>
      <c r="B13" s="70" t="s">
        <v>63</v>
      </c>
      <c r="C13" s="71">
        <v>0.59</v>
      </c>
      <c r="D13" s="71">
        <v>0.59</v>
      </c>
      <c r="E13" s="71">
        <v>0</v>
      </c>
    </row>
    <row r="14" ht="20.1" customHeight="1" spans="1:5">
      <c r="A14" s="69">
        <v>221</v>
      </c>
      <c r="B14" s="70" t="s">
        <v>64</v>
      </c>
      <c r="C14" s="71">
        <v>1.06</v>
      </c>
      <c r="D14" s="71">
        <v>1.06</v>
      </c>
      <c r="E14" s="71">
        <v>0</v>
      </c>
    </row>
    <row r="15" ht="20.1" customHeight="1" spans="1:5">
      <c r="A15" s="69">
        <v>22102</v>
      </c>
      <c r="B15" s="70" t="s">
        <v>65</v>
      </c>
      <c r="C15" s="71">
        <v>1.06</v>
      </c>
      <c r="D15" s="71">
        <v>1.06</v>
      </c>
      <c r="E15" s="71">
        <v>0</v>
      </c>
    </row>
    <row r="16" ht="20.1" customHeight="1" spans="1:5">
      <c r="A16" s="69">
        <v>2210202</v>
      </c>
      <c r="B16" s="70" t="s">
        <v>67</v>
      </c>
      <c r="C16" s="71">
        <v>0.21</v>
      </c>
      <c r="D16" s="71">
        <v>0.21</v>
      </c>
      <c r="E16" s="71">
        <v>0</v>
      </c>
    </row>
    <row r="17" ht="20.1" customHeight="1" spans="1:5">
      <c r="A17" s="69">
        <v>2210201</v>
      </c>
      <c r="B17" s="70" t="s">
        <v>66</v>
      </c>
      <c r="C17" s="71">
        <v>0.85</v>
      </c>
      <c r="D17" s="71">
        <v>0.85</v>
      </c>
      <c r="E17" s="71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B12" sqref="B12"/>
    </sheetView>
  </sheetViews>
  <sheetFormatPr defaultColWidth="9" defaultRowHeight="18" customHeight="1"/>
  <cols>
    <col min="1" max="1" width="8.875" style="36" customWidth="1"/>
    <col min="2" max="2" width="17.5" style="37" customWidth="1"/>
    <col min="3" max="3" width="9" style="38" customWidth="1"/>
    <col min="4" max="4" width="8.25" style="38" customWidth="1"/>
    <col min="5" max="5" width="8.125" style="38" customWidth="1"/>
    <col min="6" max="6" width="7" style="35" customWidth="1"/>
    <col min="7" max="7" width="7.5" style="35" customWidth="1"/>
    <col min="8" max="8" width="7" style="35" customWidth="1"/>
    <col min="9" max="10" width="7.125" style="35" customWidth="1"/>
    <col min="11" max="11" width="7.375" style="35" customWidth="1"/>
    <col min="12" max="12" width="6.5" style="35" customWidth="1"/>
    <col min="13" max="13" width="8.125" style="35" customWidth="1"/>
    <col min="14" max="14" width="6.5" style="35" customWidth="1"/>
    <col min="15" max="20" width="6.125" style="35" customWidth="1"/>
    <col min="21" max="16384" width="9" style="35"/>
  </cols>
  <sheetData>
    <row r="1" customHeight="1" spans="1:255">
      <c r="A1" s="39" t="s">
        <v>172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3" customFormat="1" ht="30" customHeight="1" spans="1:255">
      <c r="A2" s="40"/>
      <c r="B2" s="41" t="s">
        <v>173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</row>
    <row r="3" s="34" customFormat="1" customHeight="1" spans="2:20">
      <c r="B3" s="44" t="s">
        <v>174</v>
      </c>
      <c r="C3" s="45"/>
      <c r="D3" s="45"/>
      <c r="E3" s="46"/>
      <c r="N3" s="55"/>
      <c r="O3" s="55"/>
      <c r="P3" s="55"/>
      <c r="Q3" s="55"/>
      <c r="R3" s="55"/>
      <c r="S3" s="55"/>
      <c r="T3" s="59" t="s">
        <v>3</v>
      </c>
    </row>
    <row r="4" s="34" customFormat="1" ht="34.5" customHeight="1" spans="1:20">
      <c r="A4" s="47" t="s">
        <v>175</v>
      </c>
      <c r="B4" s="47" t="s">
        <v>176</v>
      </c>
      <c r="C4" s="47" t="s">
        <v>8</v>
      </c>
      <c r="D4" s="48" t="s">
        <v>177</v>
      </c>
      <c r="E4" s="48"/>
      <c r="F4" s="48"/>
      <c r="G4" s="48"/>
      <c r="H4" s="48"/>
      <c r="I4" s="48"/>
      <c r="J4" s="47" t="s">
        <v>178</v>
      </c>
      <c r="K4" s="47" t="s">
        <v>179</v>
      </c>
      <c r="L4" s="47" t="s">
        <v>180</v>
      </c>
      <c r="M4" s="47" t="s">
        <v>181</v>
      </c>
      <c r="N4" s="47" t="s">
        <v>182</v>
      </c>
      <c r="O4" s="48" t="s">
        <v>183</v>
      </c>
      <c r="P4" s="48"/>
      <c r="Q4" s="48"/>
      <c r="R4" s="48"/>
      <c r="S4" s="48"/>
      <c r="T4" s="48"/>
    </row>
    <row r="5" s="34" customFormat="1" ht="51.75" customHeight="1" spans="1:20">
      <c r="A5" s="47"/>
      <c r="B5" s="47"/>
      <c r="C5" s="47"/>
      <c r="D5" s="47" t="s">
        <v>164</v>
      </c>
      <c r="E5" s="47" t="s">
        <v>184</v>
      </c>
      <c r="F5" s="49" t="s">
        <v>185</v>
      </c>
      <c r="G5" s="49" t="s">
        <v>186</v>
      </c>
      <c r="H5" s="49" t="s">
        <v>187</v>
      </c>
      <c r="I5" s="47" t="s">
        <v>188</v>
      </c>
      <c r="J5" s="47"/>
      <c r="K5" s="47"/>
      <c r="L5" s="47"/>
      <c r="M5" s="47"/>
      <c r="N5" s="47"/>
      <c r="O5" s="56" t="s">
        <v>189</v>
      </c>
      <c r="P5" s="56" t="s">
        <v>190</v>
      </c>
      <c r="Q5" s="56" t="s">
        <v>191</v>
      </c>
      <c r="R5" s="56" t="s">
        <v>192</v>
      </c>
      <c r="S5" s="56" t="s">
        <v>193</v>
      </c>
      <c r="T5" s="56" t="s">
        <v>194</v>
      </c>
    </row>
    <row r="6" customHeight="1" spans="1:255">
      <c r="A6" s="50" t="s">
        <v>195</v>
      </c>
      <c r="B6" s="50" t="s">
        <v>195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5" customFormat="1" customHeight="1" spans="1:255">
      <c r="A7" s="51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7"/>
      <c r="P7" s="57"/>
      <c r="Q7" s="57"/>
      <c r="R7" s="57"/>
      <c r="S7" s="57"/>
      <c r="T7" s="5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/>
      <c r="B8" s="54"/>
      <c r="C8"/>
      <c r="D8"/>
      <c r="E8"/>
      <c r="F8" s="5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 s="26" t="s">
        <v>196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4"/>
      <c r="O9" s="54"/>
      <c r="P9" s="54"/>
      <c r="Q9" s="54"/>
      <c r="R9" s="54"/>
      <c r="S9" s="54"/>
      <c r="T9" s="5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9">
    <mergeCell ref="A9:M9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8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2022-09-09T12:22:20Z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6948246</vt:i4>
  </property>
  <property fmtid="{D5CDD505-2E9C-101B-9397-08002B2CF9AE}" pid="4" name="ICV">
    <vt:lpwstr>D373D53FAA0C4BD7A7ACA9E77B5389EC</vt:lpwstr>
  </property>
</Properties>
</file>