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4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一、项目支出表" sheetId="58" r:id="rId11"/>
  </sheets>
  <definedNames>
    <definedName name="_xlnm.Print_Area" localSheetId="7">表八、部门支出预算表!$A$1:$E$22</definedName>
    <definedName name="_xlnm.Print_Area" localSheetId="1">表二、一般公共预算支出预算表!$A$1:$E$22</definedName>
    <definedName name="_xlnm.Print_Area" localSheetId="8">表九、政府采购表!$A$1:$T$6</definedName>
    <definedName name="_xlnm.Print_Area" localSheetId="5">表六、部门收支预算总表!$A$1:$D$35</definedName>
    <definedName name="_xlnm.Print_Area" localSheetId="6">表七、部门收入预算表!$A$1:$N$22</definedName>
    <definedName name="_xlnm.Print_Area" localSheetId="2">表三、一般公共预算基本支出预算表!$A$1:$C$20</definedName>
    <definedName name="_xlnm.Print_Area" localSheetId="9">表十、政府购买服务表!$A$1:$T$11</definedName>
    <definedName name="_xlnm.Print_Area" localSheetId="3">表四、政府性基金预算支出预算表!$A$1:$E$5</definedName>
    <definedName name="_xlnm.Print_Area" localSheetId="4">表五、国有资本经营预算支出预算表!$A$1:$E$6</definedName>
    <definedName name="_xlnm.Print_Area" localSheetId="0">表一、财政拨款收支总表!$A$1:$F$32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表六、部门收支预算总表!$1:$4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3">表四、政府性基金预算支出预算表!$1:$5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44525"/>
</workbook>
</file>

<file path=xl/sharedStrings.xml><?xml version="1.0" encoding="utf-8"?>
<sst xmlns="http://schemas.openxmlformats.org/spreadsheetml/2006/main" count="351" uniqueCount="228">
  <si>
    <t>表一</t>
  </si>
  <si>
    <t>2021年部门财政拨款收支预算总表</t>
  </si>
  <si>
    <t>单位名称:宿州市新汴河景区管理服务中心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</si>
  <si>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</si>
  <si>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</si>
  <si>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</si>
  <si>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</si>
  <si>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</si>
  <si>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</si>
  <si>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</si>
  <si>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</si>
  <si>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</si>
  <si>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</si>
  <si>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</si>
  <si>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</si>
  <si>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</si>
  <si>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</si>
  <si>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</si>
  <si>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二、本年收入</t>
  </si>
  <si>
    <t>（三）国防支出</t>
  </si>
  <si>
    <t>（四）公共安全支出</t>
  </si>
  <si>
    <t xml:space="preserve">    经常收入预算拨款</t>
  </si>
  <si>
    <t>（五）教育支出</t>
  </si>
  <si>
    <t xml:space="preserve">    国库管理非税收入</t>
  </si>
  <si>
    <t>（六）科学技术支出</t>
  </si>
  <si>
    <t>（七）文化旅游体育与传媒支出</t>
  </si>
  <si>
    <t>（三）国有资本经营预算拨款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</si>
  <si>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</si>
  <si>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</si>
  <si>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</si>
  <si>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</si>
  <si>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</si>
  <si>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</si>
  <si>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</si>
  <si>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</si>
  <si>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</si>
  <si>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</si>
  <si>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</si>
  <si>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</si>
  <si>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</si>
  <si>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</si>
  <si>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</t>
  </si>
  <si>
    <t>（二十三）预备费</t>
  </si>
  <si>
    <t>（二十四）国债还本付息支出</t>
  </si>
  <si>
    <t>（二十五）其他支出</t>
  </si>
  <si>
    <t>（二十六）转移性支出</t>
  </si>
  <si>
    <t>结转下年</t>
  </si>
  <si>
    <t>收入总计</t>
  </si>
  <si>
    <t>支出总计</t>
  </si>
  <si>
    <t>注：本表反映部门财政拨款收入、支出预算情况。</t>
  </si>
  <si>
    <t>表二</t>
  </si>
  <si>
    <t>2021年部门一般公共预算支出预算表</t>
  </si>
  <si>
    <t>功能分类科目</t>
  </si>
  <si>
    <t>科目编码</t>
  </si>
  <si>
    <t>科目名称</t>
  </si>
  <si>
    <t>基本支出</t>
  </si>
  <si>
    <t>项目支出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</si>
  <si>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</si>
  <si>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</si>
  <si>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</si>
  <si>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</si>
  <si>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</si>
  <si>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</si>
  <si>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城乡社区支出</t>
  </si>
  <si>
    <t xml:space="preserve">  城乡社区公共设施</t>
  </si>
  <si>
    <t xml:space="preserve">    其他城乡社区公共设施支出</t>
  </si>
  <si>
    <t>农林水支出</t>
  </si>
  <si>
    <t xml:space="preserve">  水利</t>
  </si>
  <si>
    <t xml:space="preserve">    水利行业业务管理</t>
  </si>
  <si>
    <t>住房保障支出</t>
  </si>
  <si>
    <t xml:space="preserve">  住房改革支出</t>
  </si>
  <si>
    <t xml:space="preserve">    住房公积金</t>
  </si>
  <si>
    <t xml:space="preserve">    提租补贴</t>
  </si>
  <si>
    <t>表三</t>
  </si>
  <si>
    <t>2021年部门一般公共预算基本支出预算表</t>
  </si>
  <si>
    <t>经济分类科目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</si>
  <si>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</si>
  <si>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</si>
  <si>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</si>
  <si>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</si>
  <si>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</si>
  <si>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</si>
  <si>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</si>
  <si>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</si>
  <si>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</si>
  <si>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</si>
  <si>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</si>
  <si>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</si>
  <si>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</si>
  <si>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</si>
  <si>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</si>
  <si>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</si>
  <si>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</si>
  <si>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</si>
  <si>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</si>
  <si>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</si>
  <si>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</si>
  <si>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</si>
  <si>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</si>
  <si>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</si>
  <si>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30228</t>
  </si>
  <si>
    <t xml:space="preserve">  工会经费</t>
  </si>
  <si>
    <t xml:space="preserve">  30229</t>
  </si>
  <si>
    <t xml:space="preserve">  福利费</t>
  </si>
  <si>
    <t>表四</t>
  </si>
  <si>
    <t>2021年部门政府性基金预算支出预算表</t>
  </si>
  <si>
    <t>本年政府性基金财政拨款支出</t>
  </si>
  <si>
    <t>注：宿州市新汴河景区管理服务中心没有政府性基金预算拨款收入，也没有政府性基金预算支出，故本表无数据</t>
  </si>
  <si>
    <t>表五</t>
  </si>
  <si>
    <t>2021年部门国有资本经营收支预算表</t>
  </si>
  <si>
    <t>国有资本经营预算财政拨款支出</t>
  </si>
  <si>
    <t>注：宿州市新汴河景区管理服务中心没有国有资本经营预算拨款收入，也没有国有资本经营预算支出，故本表无数据。</t>
  </si>
  <si>
    <t>.</t>
  </si>
  <si>
    <t>表六</t>
  </si>
  <si>
    <t>2021年部门收支预算总表</t>
  </si>
  <si>
    <t>收         入</t>
  </si>
  <si>
    <t>收入项目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</si>
  <si>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</si>
  <si>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</si>
  <si>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</si>
  <si>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</si>
  <si>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</si>
  <si>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</si>
  <si>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</si>
  <si>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</si>
  <si>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</si>
  <si>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</si>
  <si>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</si>
  <si>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</si>
  <si>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</si>
  <si>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</si>
  <si>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七、文化旅游体育与传媒支出</t>
  </si>
  <si>
    <t xml:space="preserve">     附属单位上缴收入</t>
  </si>
  <si>
    <t>八、社会保障与就业支出</t>
  </si>
  <si>
    <t xml:space="preserve">     其他</t>
  </si>
  <si>
    <t>九、社会保险基金支出</t>
  </si>
  <si>
    <t>五、国有资本经营预算拨款收入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</si>
  <si>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</si>
  <si>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</si>
  <si>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</si>
  <si>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</si>
  <si>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</si>
  <si>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</si>
  <si>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</si>
  <si>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</si>
  <si>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</si>
  <si>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</si>
  <si>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</si>
  <si>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</si>
  <si>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</si>
  <si>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</si>
  <si>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</si>
  <si>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</si>
  <si>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</si>
  <si>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</si>
  <si>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</si>
  <si>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</si>
  <si>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收   入   总   计</t>
  </si>
  <si>
    <t>支　出  总　计</t>
  </si>
  <si>
    <t>注：本表反映部门各项收入、支出预算安排情况。</t>
  </si>
  <si>
    <t>表七</t>
  </si>
  <si>
    <t>2021年部门收入预算总表</t>
  </si>
  <si>
    <t>上年结转</t>
  </si>
  <si>
    <t>一般公共预算拨款收入</t>
  </si>
  <si>
    <t>政府性基金预算拨款收入</t>
  </si>
  <si>
    <t>纳入专户管理的政府非税收入</t>
  </si>
  <si>
    <t>国有资本经营预算拨款收入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</si>
  <si>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</si>
  <si>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</si>
  <si>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</si>
  <si>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</si>
  <si>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</si>
  <si>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</si>
  <si>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</si>
  <si>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表八</t>
  </si>
  <si>
    <t>2021年部门支出预算总表</t>
  </si>
  <si>
    <t>表九</t>
  </si>
  <si>
    <t>2021年政府采购预算表</t>
  </si>
  <si>
    <t/>
  </si>
  <si>
    <t>单位编码</t>
  </si>
  <si>
    <t>单位名称（采购品目）</t>
  </si>
  <si>
    <t>公共财政预算收入安排</t>
  </si>
  <si>
    <t>纳入专户管理的政府非税收入安排</t>
  </si>
  <si>
    <t>政府性基金收入</t>
  </si>
  <si>
    <t>社保基金收入</t>
  </si>
  <si>
    <t>国有资本经营收入</t>
  </si>
  <si>
    <t>其他资金安排</t>
  </si>
  <si>
    <t>上年结余安排</t>
  </si>
  <si>
    <t>公共财政预算拨款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</si>
  <si>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</si>
  <si>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</si>
  <si>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</si>
  <si>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</si>
  <si>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</si>
  <si>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</si>
  <si>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</si>
  <si>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</si>
  <si>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</si>
  <si>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</si>
  <si>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</si>
  <si>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注：宿州市新汴河景区管理服务中心2021年未安排政府采购支出，故本表无数据。</t>
  </si>
  <si>
    <t>表十</t>
  </si>
  <si>
    <t>2021年政府购买服务表</t>
  </si>
  <si>
    <t>单位名称（采购服务项目）</t>
  </si>
  <si>
    <t>214</t>
  </si>
  <si>
    <t>新汴河景观工程建设指挥部办公室</t>
  </si>
  <si>
    <t xml:space="preserve">  214001</t>
  </si>
  <si>
    <t xml:space="preserve">  新汴河景观工程建设指挥部办公室</t>
  </si>
  <si>
    <t xml:space="preserve">    </t>
  </si>
  <si>
    <t xml:space="preserve">    道路、景点、园林、公共场馆等公共场所、设施管理和维护工作</t>
  </si>
  <si>
    <t>2021年项目支出表</t>
  </si>
  <si>
    <t>项目名称</t>
  </si>
  <si>
    <t>项目单位</t>
  </si>
  <si>
    <t>本年财政拨款</t>
  </si>
  <si>
    <t>财政拨款结转结余</t>
  </si>
  <si>
    <t>一般公共预算</t>
  </si>
  <si>
    <t>政府性基金预算</t>
  </si>
  <si>
    <t>国有资本经营预算</t>
  </si>
  <si>
    <t>财政专户管理资金</t>
  </si>
  <si>
    <t>单位资金</t>
  </si>
  <si>
    <t>宿州市新汴河景区管理服务中心</t>
  </si>
  <si>
    <t>宿州市新汴河景区环境保洁养护等综合管理采购项目</t>
  </si>
  <si>
    <t xml:space="preserve">  宿州市新汴河景区管理服务中心</t>
  </si>
  <si>
    <t>新汴河景区堤岸绿化养护保洁项目</t>
  </si>
  <si>
    <t>景区电费</t>
  </si>
  <si>
    <t>治安管理专项经费及办公经费（含党建工作经费）</t>
  </si>
  <si>
    <t>8名干警办案经费及50名辅警工资</t>
  </si>
  <si>
    <t>宿州市新汴河景区紫薇文化园养护项目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</si>
</sst>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#,##0.0"/>
    <numFmt numFmtId="178" formatCode="0.00_ "/>
    <numFmt numFmtId="179" formatCode="0.00_);[Red]\(0.00\)"/>
    <numFmt numFmtId="180" formatCode="#,##0.0000"/>
    <numFmt numFmtId="181" formatCode="#,##0.00_ "/>
  </numFmts>
  <fonts count="41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0"/>
      <name val="Helv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9" borderId="8" applyNumberFormat="0" applyFont="0" applyAlignment="0" applyProtection="0">
      <alignment vertical="center"/>
    </xf>
    <xf numFmtId="0" fontId="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29" fillId="0" borderId="0" applyNumberFormat="0" applyFill="0" applyBorder="0" applyAlignment="0" applyProtection="0">
      <alignment vertical="center"/>
    </xf>
    <xf numFmtId="0" fontId="7" fillId="0" borderId="0"/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0" borderId="0"/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/>
  </cellStyleXfs>
  <cellXfs count="157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66" applyFont="1">
      <alignment vertical="center"/>
    </xf>
    <xf numFmtId="0" fontId="4" fillId="0" borderId="0" xfId="66" applyFont="1" applyFill="1" applyAlignment="1">
      <alignment vertical="center"/>
    </xf>
    <xf numFmtId="0" fontId="4" fillId="0" borderId="0" xfId="66" applyFont="1" applyFill="1" applyAlignment="1">
      <alignment horizontal="center" vertical="center"/>
    </xf>
    <xf numFmtId="0" fontId="5" fillId="0" borderId="0" xfId="66">
      <alignment vertical="center"/>
    </xf>
    <xf numFmtId="0" fontId="4" fillId="0" borderId="0" xfId="66" applyFont="1" applyFill="1" applyAlignment="1">
      <alignment horizontal="left" vertical="center"/>
    </xf>
    <xf numFmtId="176" fontId="4" fillId="0" borderId="0" xfId="66" applyNumberFormat="1" applyFont="1" applyFill="1" applyAlignment="1">
      <alignment horizontal="center" vertical="center"/>
    </xf>
    <xf numFmtId="0" fontId="5" fillId="0" borderId="0" xfId="66" applyFont="1">
      <alignment vertical="center"/>
    </xf>
    <xf numFmtId="0" fontId="6" fillId="0" borderId="0" xfId="66" applyFont="1">
      <alignment vertical="center"/>
    </xf>
    <xf numFmtId="49" fontId="3" fillId="0" borderId="0" xfId="66" applyNumberFormat="1" applyFont="1" applyFill="1" applyAlignment="1" applyProtection="1">
      <alignment horizontal="centerContinuous" vertical="center"/>
    </xf>
    <xf numFmtId="0" fontId="3" fillId="0" borderId="0" xfId="66" applyFont="1" applyFill="1" applyAlignment="1">
      <alignment horizontal="centerContinuous" vertical="center"/>
    </xf>
    <xf numFmtId="49" fontId="3" fillId="2" borderId="0" xfId="66" applyNumberFormat="1" applyFont="1" applyFill="1" applyAlignment="1" applyProtection="1">
      <alignment horizontal="centerContinuous" vertical="center"/>
    </xf>
    <xf numFmtId="0" fontId="4" fillId="0" borderId="0" xfId="66" applyNumberFormat="1" applyFont="1" applyFill="1" applyAlignment="1">
      <alignment horizontal="left" vertical="center"/>
    </xf>
    <xf numFmtId="0" fontId="4" fillId="0" borderId="0" xfId="66" applyNumberFormat="1" applyFont="1" applyFill="1" applyAlignment="1">
      <alignment horizontal="right" vertical="center"/>
    </xf>
    <xf numFmtId="0" fontId="4" fillId="0" borderId="0" xfId="66" applyNumberFormat="1" applyFont="1" applyFill="1" applyAlignment="1">
      <alignment vertical="center"/>
    </xf>
    <xf numFmtId="0" fontId="4" fillId="0" borderId="1" xfId="66" applyNumberFormat="1" applyFont="1" applyFill="1" applyBorder="1" applyAlignment="1" applyProtection="1">
      <alignment horizontal="center" vertical="center" wrapText="1"/>
    </xf>
    <xf numFmtId="0" fontId="4" fillId="0" borderId="1" xfId="66" applyNumberFormat="1" applyFont="1" applyFill="1" applyBorder="1" applyAlignment="1" applyProtection="1">
      <alignment horizontal="centerContinuous" vertical="center"/>
    </xf>
    <xf numFmtId="0" fontId="5" fillId="0" borderId="1" xfId="42" applyNumberFormat="1" applyFont="1" applyFill="1" applyBorder="1" applyAlignment="1" applyProtection="1">
      <alignment horizontal="center" vertical="center" wrapText="1"/>
    </xf>
    <xf numFmtId="0" fontId="4" fillId="0" borderId="2" xfId="66" applyNumberFormat="1" applyFont="1" applyFill="1" applyBorder="1" applyAlignment="1">
      <alignment horizontal="center" vertical="center" wrapText="1"/>
    </xf>
    <xf numFmtId="49" fontId="4" fillId="0" borderId="3" xfId="66" applyNumberFormat="1" applyFont="1" applyFill="1" applyBorder="1" applyAlignment="1" applyProtection="1">
      <alignment horizontal="left" vertical="center"/>
    </xf>
    <xf numFmtId="49" fontId="4" fillId="0" borderId="3" xfId="66" applyNumberFormat="1" applyFont="1" applyFill="1" applyBorder="1" applyAlignment="1" applyProtection="1">
      <alignment horizontal="left" vertical="center" wrapText="1"/>
    </xf>
    <xf numFmtId="4" fontId="4" fillId="0" borderId="3" xfId="66" applyNumberFormat="1" applyFont="1" applyFill="1" applyBorder="1" applyAlignment="1" applyProtection="1">
      <alignment horizontal="right" vertical="center"/>
    </xf>
    <xf numFmtId="4" fontId="4" fillId="0" borderId="1" xfId="66" applyNumberFormat="1" applyFont="1" applyFill="1" applyBorder="1" applyAlignment="1" applyProtection="1">
      <alignment horizontal="right" vertical="center"/>
    </xf>
    <xf numFmtId="0" fontId="2" fillId="0" borderId="0" xfId="66" applyNumberFormat="1" applyFont="1" applyFill="1" applyAlignment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Continuous" vertical="center" wrapText="1"/>
    </xf>
    <xf numFmtId="4" fontId="4" fillId="0" borderId="4" xfId="66" applyNumberFormat="1" applyFont="1" applyFill="1" applyBorder="1" applyAlignment="1" applyProtection="1">
      <alignment horizontal="right" vertical="center"/>
    </xf>
    <xf numFmtId="0" fontId="3" fillId="0" borderId="0" xfId="66" applyFont="1" applyFill="1" applyAlignment="1">
      <alignment horizontal="center" vertical="center"/>
    </xf>
    <xf numFmtId="0" fontId="2" fillId="0" borderId="0" xfId="66" applyNumberFormat="1" applyFont="1" applyFill="1" applyAlignment="1">
      <alignment horizontal="right" vertical="center"/>
    </xf>
    <xf numFmtId="0" fontId="3" fillId="0" borderId="0" xfId="46" applyFont="1">
      <alignment vertical="center"/>
    </xf>
    <xf numFmtId="0" fontId="4" fillId="0" borderId="0" xfId="46" applyFont="1" applyFill="1" applyAlignment="1">
      <alignment vertical="center"/>
    </xf>
    <xf numFmtId="0" fontId="4" fillId="0" borderId="0" xfId="46" applyFont="1" applyFill="1" applyAlignment="1">
      <alignment horizontal="center" vertical="center"/>
    </xf>
    <xf numFmtId="0" fontId="5" fillId="0" borderId="0" xfId="46">
      <alignment vertical="center"/>
    </xf>
    <xf numFmtId="0" fontId="4" fillId="0" borderId="0" xfId="46" applyFont="1" applyFill="1" applyAlignment="1">
      <alignment horizontal="left" vertical="center"/>
    </xf>
    <xf numFmtId="176" fontId="4" fillId="0" borderId="0" xfId="46" applyNumberFormat="1" applyFont="1" applyFill="1" applyAlignment="1">
      <alignment horizontal="center" vertical="center"/>
    </xf>
    <xf numFmtId="0" fontId="5" fillId="0" borderId="0" xfId="46" applyFont="1">
      <alignment vertical="center"/>
    </xf>
    <xf numFmtId="0" fontId="6" fillId="0" borderId="0" xfId="46" applyFont="1">
      <alignment vertical="center"/>
    </xf>
    <xf numFmtId="49" fontId="3" fillId="0" borderId="0" xfId="46" applyNumberFormat="1" applyFont="1" applyFill="1" applyAlignment="1" applyProtection="1">
      <alignment horizontal="centerContinuous" vertical="center"/>
    </xf>
    <xf numFmtId="0" fontId="3" fillId="0" borderId="0" xfId="46" applyFont="1" applyFill="1" applyAlignment="1">
      <alignment horizontal="centerContinuous" vertical="center"/>
    </xf>
    <xf numFmtId="49" fontId="3" fillId="2" borderId="0" xfId="46" applyNumberFormat="1" applyFont="1" applyFill="1" applyAlignment="1" applyProtection="1">
      <alignment horizontal="centerContinuous" vertical="center"/>
    </xf>
    <xf numFmtId="0" fontId="4" fillId="0" borderId="0" xfId="46" applyNumberFormat="1" applyFont="1" applyFill="1" applyAlignment="1">
      <alignment horizontal="left" vertical="center"/>
    </xf>
    <xf numFmtId="0" fontId="4" fillId="0" borderId="0" xfId="46" applyNumberFormat="1" applyFont="1" applyFill="1" applyAlignment="1">
      <alignment horizontal="right" vertical="center"/>
    </xf>
    <xf numFmtId="0" fontId="4" fillId="0" borderId="0" xfId="46" applyNumberFormat="1" applyFont="1" applyFill="1" applyAlignment="1">
      <alignment vertical="center"/>
    </xf>
    <xf numFmtId="0" fontId="4" fillId="0" borderId="1" xfId="46" applyNumberFormat="1" applyFont="1" applyFill="1" applyBorder="1" applyAlignment="1" applyProtection="1">
      <alignment horizontal="center" vertical="center" wrapText="1"/>
    </xf>
    <xf numFmtId="0" fontId="4" fillId="0" borderId="1" xfId="46" applyNumberFormat="1" applyFont="1" applyFill="1" applyBorder="1" applyAlignment="1" applyProtection="1">
      <alignment horizontal="centerContinuous" vertical="center"/>
    </xf>
    <xf numFmtId="0" fontId="5" fillId="0" borderId="1" xfId="56" applyNumberFormat="1" applyFont="1" applyFill="1" applyBorder="1" applyAlignment="1" applyProtection="1">
      <alignment horizontal="center" vertical="center" wrapText="1"/>
    </xf>
    <xf numFmtId="0" fontId="4" fillId="0" borderId="2" xfId="46" applyNumberFormat="1" applyFont="1" applyFill="1" applyBorder="1" applyAlignment="1">
      <alignment horizontal="center" vertical="center" wrapText="1"/>
    </xf>
    <xf numFmtId="49" fontId="4" fillId="0" borderId="3" xfId="46" applyNumberFormat="1" applyFont="1" applyFill="1" applyBorder="1" applyAlignment="1" applyProtection="1">
      <alignment horizontal="left" vertical="center"/>
    </xf>
    <xf numFmtId="4" fontId="4" fillId="0" borderId="3" xfId="46" applyNumberFormat="1" applyFont="1" applyFill="1" applyBorder="1" applyAlignment="1" applyProtection="1">
      <alignment horizontal="right" vertical="center"/>
    </xf>
    <xf numFmtId="4" fontId="4" fillId="0" borderId="1" xfId="46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top"/>
    </xf>
    <xf numFmtId="0" fontId="5" fillId="0" borderId="0" xfId="46" applyFill="1">
      <alignment vertical="center"/>
    </xf>
    <xf numFmtId="0" fontId="2" fillId="0" borderId="0" xfId="46" applyNumberFormat="1" applyFont="1" applyFill="1" applyAlignment="1">
      <alignment horizontal="center" vertical="center"/>
    </xf>
    <xf numFmtId="0" fontId="4" fillId="0" borderId="1" xfId="46" applyNumberFormat="1" applyFont="1" applyFill="1" applyBorder="1" applyAlignment="1" applyProtection="1">
      <alignment vertical="center" wrapText="1"/>
    </xf>
    <xf numFmtId="4" fontId="4" fillId="0" borderId="4" xfId="46" applyNumberFormat="1" applyFont="1" applyFill="1" applyBorder="1" applyAlignment="1" applyProtection="1">
      <alignment horizontal="right" vertical="center"/>
    </xf>
    <xf numFmtId="0" fontId="3" fillId="0" borderId="0" xfId="46" applyFont="1" applyFill="1" applyAlignment="1">
      <alignment horizontal="center" vertical="center"/>
    </xf>
    <xf numFmtId="0" fontId="2" fillId="0" borderId="0" xfId="46" applyNumberFormat="1" applyFont="1" applyFill="1" applyAlignment="1">
      <alignment horizontal="right" vertical="center"/>
    </xf>
    <xf numFmtId="0" fontId="7" fillId="0" borderId="0" xfId="67" applyFill="1"/>
    <xf numFmtId="0" fontId="7" fillId="0" borderId="0" xfId="67"/>
    <xf numFmtId="0" fontId="8" fillId="0" borderId="0" xfId="67" applyFont="1"/>
    <xf numFmtId="0" fontId="9" fillId="0" borderId="0" xfId="67" applyNumberFormat="1" applyFont="1" applyFill="1" applyBorder="1" applyAlignment="1" applyProtection="1">
      <alignment horizontal="center" vertical="center"/>
    </xf>
    <xf numFmtId="177" fontId="4" fillId="0" borderId="0" xfId="67" applyNumberFormat="1" applyFont="1" applyFill="1" applyBorder="1" applyAlignment="1">
      <alignment horizontal="left" vertical="center"/>
    </xf>
    <xf numFmtId="177" fontId="4" fillId="0" borderId="0" xfId="67" applyNumberFormat="1" applyFont="1" applyFill="1" applyBorder="1" applyAlignment="1">
      <alignment horizontal="right" vertical="center"/>
    </xf>
    <xf numFmtId="0" fontId="10" fillId="0" borderId="1" xfId="67" applyFont="1" applyBorder="1" applyAlignment="1">
      <alignment horizontal="center" vertical="center"/>
    </xf>
    <xf numFmtId="177" fontId="11" fillId="0" borderId="1" xfId="67" applyNumberFormat="1" applyFont="1" applyFill="1" applyBorder="1" applyAlignment="1">
      <alignment horizontal="center" vertical="center"/>
    </xf>
    <xf numFmtId="0" fontId="11" fillId="0" borderId="1" xfId="67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5" fillId="0" borderId="1" xfId="67" applyNumberFormat="1" applyFont="1" applyFill="1" applyBorder="1" applyAlignment="1">
      <alignment horizontal="left" vertical="center"/>
    </xf>
    <xf numFmtId="4" fontId="5" fillId="0" borderId="1" xfId="67" applyNumberFormat="1" applyFont="1" applyFill="1" applyBorder="1" applyAlignment="1">
      <alignment horizontal="right" vertical="center"/>
    </xf>
    <xf numFmtId="178" fontId="7" fillId="0" borderId="0" xfId="67" applyNumberFormat="1"/>
    <xf numFmtId="4" fontId="8" fillId="0" borderId="0" xfId="67" applyNumberFormat="1" applyFont="1" applyFill="1"/>
    <xf numFmtId="178" fontId="9" fillId="0" borderId="0" xfId="67" applyNumberFormat="1" applyFont="1" applyFill="1" applyBorder="1" applyAlignment="1" applyProtection="1">
      <alignment horizontal="center" vertical="center"/>
    </xf>
    <xf numFmtId="0" fontId="4" fillId="0" borderId="5" xfId="67" applyFont="1" applyFill="1" applyBorder="1" applyAlignment="1">
      <alignment vertical="center"/>
    </xf>
    <xf numFmtId="0" fontId="7" fillId="0" borderId="0" xfId="67" applyAlignment="1"/>
    <xf numFmtId="178" fontId="7" fillId="0" borderId="0" xfId="67" applyNumberFormat="1" applyAlignment="1">
      <alignment horizontal="center"/>
    </xf>
    <xf numFmtId="0" fontId="7" fillId="0" borderId="0" xfId="67" applyAlignment="1">
      <alignment horizontal="center"/>
    </xf>
    <xf numFmtId="178" fontId="11" fillId="0" borderId="1" xfId="67" applyNumberFormat="1" applyFont="1" applyBorder="1" applyAlignment="1">
      <alignment horizontal="center" vertical="center" wrapText="1"/>
    </xf>
    <xf numFmtId="0" fontId="5" fillId="0" borderId="1" xfId="67" applyNumberFormat="1" applyFont="1" applyFill="1" applyBorder="1" applyAlignment="1">
      <alignment horizontal="left" vertical="center" wrapText="1"/>
    </xf>
    <xf numFmtId="178" fontId="5" fillId="0" borderId="1" xfId="67" applyNumberFormat="1" applyFont="1" applyFill="1" applyBorder="1" applyAlignment="1">
      <alignment horizontal="right" vertical="center"/>
    </xf>
    <xf numFmtId="0" fontId="4" fillId="0" borderId="0" xfId="67" applyFont="1" applyFill="1" applyBorder="1" applyAlignment="1">
      <alignment horizontal="right" vertical="center"/>
    </xf>
    <xf numFmtId="0" fontId="11" fillId="0" borderId="1" xfId="67" applyFont="1" applyBorder="1" applyAlignment="1">
      <alignment horizontal="center" vertical="center"/>
    </xf>
    <xf numFmtId="4" fontId="7" fillId="0" borderId="0" xfId="67" applyNumberFormat="1" applyFill="1"/>
    <xf numFmtId="0" fontId="4" fillId="0" borderId="1" xfId="65" applyNumberFormat="1" applyFont="1" applyFill="1" applyBorder="1" applyAlignment="1" applyProtection="1">
      <alignment horizontal="center" vertical="center"/>
    </xf>
    <xf numFmtId="0" fontId="5" fillId="0" borderId="0" xfId="65" applyFill="1">
      <alignment vertical="center"/>
    </xf>
    <xf numFmtId="0" fontId="4" fillId="0" borderId="0" xfId="65" applyFont="1" applyFill="1" applyBorder="1" applyAlignment="1">
      <alignment vertical="center"/>
    </xf>
    <xf numFmtId="0" fontId="5" fillId="0" borderId="0" xfId="65">
      <alignment vertical="center"/>
    </xf>
    <xf numFmtId="0" fontId="3" fillId="0" borderId="0" xfId="65" applyNumberFormat="1" applyFont="1" applyFill="1" applyAlignment="1" applyProtection="1">
      <alignment horizontal="centerContinuous" vertical="center"/>
    </xf>
    <xf numFmtId="0" fontId="12" fillId="0" borderId="0" xfId="65" applyNumberFormat="1" applyFont="1" applyFill="1" applyAlignment="1" applyProtection="1">
      <alignment horizontal="centerContinuous" vertical="center"/>
    </xf>
    <xf numFmtId="0" fontId="13" fillId="0" borderId="0" xfId="65" applyNumberFormat="1" applyFont="1" applyFill="1" applyAlignment="1" applyProtection="1">
      <alignment horizontal="centerContinuous" vertical="center"/>
    </xf>
    <xf numFmtId="4" fontId="13" fillId="0" borderId="0" xfId="65" applyNumberFormat="1" applyFont="1" applyFill="1" applyAlignment="1" applyProtection="1">
      <alignment horizontal="centerContinuous" vertical="center"/>
    </xf>
    <xf numFmtId="0" fontId="4" fillId="0" borderId="0" xfId="65" applyFont="1" applyFill="1">
      <alignment vertical="center"/>
    </xf>
    <xf numFmtId="0" fontId="4" fillId="0" borderId="0" xfId="65" applyFont="1">
      <alignment vertical="center"/>
    </xf>
    <xf numFmtId="0" fontId="4" fillId="0" borderId="0" xfId="65" applyFont="1" applyFill="1" applyAlignment="1">
      <alignment vertical="center"/>
    </xf>
    <xf numFmtId="0" fontId="4" fillId="0" borderId="0" xfId="65" applyFont="1" applyFill="1" applyAlignment="1">
      <alignment horizontal="right" vertical="center"/>
    </xf>
    <xf numFmtId="0" fontId="4" fillId="0" borderId="1" xfId="65" applyNumberFormat="1" applyFont="1" applyFill="1" applyBorder="1" applyAlignment="1" applyProtection="1">
      <alignment horizontal="centerContinuous" vertical="center"/>
    </xf>
    <xf numFmtId="0" fontId="4" fillId="0" borderId="0" xfId="65" applyNumberFormat="1" applyFont="1" applyFill="1" applyBorder="1" applyAlignment="1" applyProtection="1">
      <alignment horizontal="center" vertical="center"/>
    </xf>
    <xf numFmtId="0" fontId="4" fillId="0" borderId="1" xfId="65" applyNumberFormat="1" applyFont="1" applyFill="1" applyBorder="1" applyAlignment="1" applyProtection="1">
      <alignment vertical="center"/>
    </xf>
    <xf numFmtId="4" fontId="5" fillId="0" borderId="1" xfId="65" applyNumberFormat="1" applyFont="1" applyFill="1" applyBorder="1" applyAlignment="1">
      <alignment horizontal="right" vertical="center"/>
    </xf>
    <xf numFmtId="0" fontId="4" fillId="0" borderId="1" xfId="65" applyFont="1" applyFill="1" applyBorder="1" applyAlignment="1">
      <alignment vertical="center"/>
    </xf>
    <xf numFmtId="4" fontId="5" fillId="0" borderId="1" xfId="65" applyNumberFormat="1" applyFont="1" applyFill="1" applyBorder="1" applyAlignment="1" applyProtection="1">
      <alignment horizontal="right" vertical="center"/>
    </xf>
    <xf numFmtId="0" fontId="4" fillId="0" borderId="1" xfId="65" applyNumberFormat="1" applyFont="1" applyFill="1" applyBorder="1" applyAlignment="1" applyProtection="1">
      <alignment horizontal="left" vertical="center"/>
    </xf>
    <xf numFmtId="4" fontId="14" fillId="0" borderId="1" xfId="0" applyNumberFormat="1" applyFont="1" applyFill="1" applyBorder="1" applyAlignment="1">
      <alignment horizontal="right" vertical="center"/>
    </xf>
    <xf numFmtId="179" fontId="4" fillId="0" borderId="1" xfId="65" applyNumberFormat="1" applyFont="1" applyFill="1" applyBorder="1" applyAlignment="1">
      <alignment vertical="center"/>
    </xf>
    <xf numFmtId="0" fontId="0" fillId="0" borderId="1" xfId="0" applyFill="1" applyBorder="1"/>
    <xf numFmtId="0" fontId="4" fillId="0" borderId="1" xfId="65" applyNumberFormat="1" applyFont="1" applyFill="1" applyBorder="1" applyAlignment="1" applyProtection="1">
      <alignment horizontal="right" vertical="center"/>
    </xf>
    <xf numFmtId="4" fontId="4" fillId="0" borderId="1" xfId="65" applyNumberFormat="1" applyFont="1" applyFill="1" applyBorder="1" applyAlignment="1" applyProtection="1">
      <alignment horizontal="right" vertical="center"/>
    </xf>
    <xf numFmtId="0" fontId="4" fillId="0" borderId="1" xfId="65" applyFont="1" applyFill="1" applyBorder="1">
      <alignment vertical="center"/>
    </xf>
    <xf numFmtId="4" fontId="5" fillId="0" borderId="1" xfId="65" applyNumberFormat="1" applyFont="1" applyBorder="1">
      <alignment vertical="center"/>
    </xf>
    <xf numFmtId="0" fontId="5" fillId="0" borderId="0" xfId="65" applyFill="1" applyAlignment="1">
      <alignment horizontal="left" vertical="center"/>
    </xf>
    <xf numFmtId="0" fontId="9" fillId="0" borderId="0" xfId="67" applyNumberFormat="1" applyFont="1" applyFill="1" applyBorder="1" applyAlignment="1" applyProtection="1">
      <alignment horizontal="centerContinuous" vertical="center"/>
    </xf>
    <xf numFmtId="0" fontId="15" fillId="0" borderId="0" xfId="67" applyNumberFormat="1" applyFont="1" applyFill="1" applyBorder="1" applyAlignment="1" applyProtection="1">
      <alignment horizontal="centerContinuous" vertical="center"/>
    </xf>
    <xf numFmtId="0" fontId="5" fillId="0" borderId="0" xfId="67" applyFont="1" applyFill="1" applyAlignment="1">
      <alignment vertical="center"/>
    </xf>
    <xf numFmtId="0" fontId="4" fillId="0" borderId="0" xfId="67" applyFont="1" applyFill="1" applyBorder="1" applyAlignment="1">
      <alignment vertical="center"/>
    </xf>
    <xf numFmtId="0" fontId="11" fillId="0" borderId="1" xfId="68" applyFont="1" applyBorder="1" applyAlignment="1">
      <alignment horizontal="center" vertical="center" wrapText="1"/>
    </xf>
    <xf numFmtId="0" fontId="5" fillId="0" borderId="1" xfId="67" applyNumberFormat="1" applyFont="1" applyFill="1" applyBorder="1" applyAlignment="1">
      <alignment vertical="center"/>
    </xf>
    <xf numFmtId="180" fontId="5" fillId="0" borderId="1" xfId="68" applyNumberFormat="1" applyFont="1" applyFill="1" applyBorder="1" applyAlignment="1">
      <alignment horizontal="right" vertical="center" wrapText="1"/>
    </xf>
    <xf numFmtId="4" fontId="5" fillId="0" borderId="1" xfId="68" applyNumberFormat="1" applyFont="1" applyFill="1" applyBorder="1" applyAlignment="1">
      <alignment horizontal="right" vertical="center" wrapText="1"/>
    </xf>
    <xf numFmtId="0" fontId="7" fillId="0" borderId="0" xfId="67" applyAlignment="1">
      <alignment horizontal="left" vertical="top" wrapText="1"/>
    </xf>
    <xf numFmtId="181" fontId="5" fillId="0" borderId="1" xfId="68" applyNumberFormat="1" applyFont="1" applyFill="1" applyBorder="1" applyAlignment="1">
      <alignment horizontal="right" vertical="center" wrapText="1"/>
    </xf>
    <xf numFmtId="0" fontId="7" fillId="0" borderId="0" xfId="67" applyAlignment="1">
      <alignment vertical="top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vertical="center"/>
    </xf>
    <xf numFmtId="0" fontId="5" fillId="0" borderId="0" xfId="67" applyFont="1" applyAlignment="1">
      <alignment vertical="center"/>
    </xf>
    <xf numFmtId="0" fontId="4" fillId="0" borderId="0" xfId="67" applyFont="1" applyFill="1" applyAlignment="1">
      <alignment vertical="center"/>
    </xf>
    <xf numFmtId="0" fontId="5" fillId="0" borderId="0" xfId="67" applyFont="1"/>
    <xf numFmtId="0" fontId="4" fillId="0" borderId="0" xfId="67" applyFont="1" applyFill="1" applyBorder="1" applyAlignment="1">
      <alignment horizontal="left" vertical="center"/>
    </xf>
    <xf numFmtId="0" fontId="11" fillId="0" borderId="1" xfId="67" applyNumberFormat="1" applyFont="1" applyFill="1" applyBorder="1" applyAlignment="1" applyProtection="1">
      <alignment horizontal="center" vertical="center"/>
    </xf>
    <xf numFmtId="0" fontId="11" fillId="0" borderId="1" xfId="67" applyNumberFormat="1" applyFont="1" applyFill="1" applyBorder="1" applyAlignment="1" applyProtection="1">
      <alignment horizontal="center" vertical="center" wrapText="1"/>
    </xf>
    <xf numFmtId="0" fontId="13" fillId="0" borderId="1" xfId="67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vertical="center"/>
    </xf>
    <xf numFmtId="0" fontId="8" fillId="0" borderId="1" xfId="67" applyNumberFormat="1" applyFont="1" applyFill="1" applyBorder="1" applyAlignment="1" applyProtection="1">
      <alignment horizontal="right" vertical="center"/>
    </xf>
    <xf numFmtId="177" fontId="4" fillId="0" borderId="1" xfId="67" applyNumberFormat="1" applyFont="1" applyFill="1" applyBorder="1" applyAlignment="1">
      <alignment vertical="center"/>
    </xf>
    <xf numFmtId="4" fontId="5" fillId="0" borderId="1" xfId="67" applyNumberFormat="1" applyFont="1" applyFill="1" applyBorder="1" applyAlignment="1" applyProtection="1">
      <alignment horizontal="right" vertical="center"/>
    </xf>
    <xf numFmtId="0" fontId="4" fillId="0" borderId="1" xfId="67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177" fontId="8" fillId="0" borderId="1" xfId="67" applyNumberFormat="1" applyFont="1" applyFill="1" applyBorder="1" applyAlignment="1" applyProtection="1">
      <alignment vertical="center"/>
    </xf>
    <xf numFmtId="4" fontId="4" fillId="0" borderId="1" xfId="67" applyNumberFormat="1" applyFont="1" applyFill="1" applyBorder="1" applyAlignment="1" applyProtection="1">
      <alignment horizontal="right" vertical="center"/>
    </xf>
    <xf numFmtId="177" fontId="8" fillId="0" borderId="1" xfId="67" applyNumberFormat="1" applyFont="1" applyFill="1" applyBorder="1" applyAlignment="1" applyProtection="1">
      <alignment horizontal="right" vertical="center"/>
    </xf>
    <xf numFmtId="177" fontId="8" fillId="0" borderId="1" xfId="67" applyNumberFormat="1" applyFont="1" applyFill="1" applyBorder="1" applyAlignment="1">
      <alignment vertical="center"/>
    </xf>
    <xf numFmtId="0" fontId="8" fillId="0" borderId="1" xfId="67" applyFont="1" applyBorder="1" applyAlignment="1">
      <alignment vertical="center"/>
    </xf>
    <xf numFmtId="4" fontId="5" fillId="0" borderId="1" xfId="67" applyNumberFormat="1" applyFont="1" applyBorder="1" applyAlignment="1">
      <alignment vertical="center"/>
    </xf>
    <xf numFmtId="4" fontId="5" fillId="0" borderId="1" xfId="67" applyNumberFormat="1" applyFont="1" applyFill="1" applyBorder="1" applyAlignment="1">
      <alignment horizontal="left"/>
    </xf>
    <xf numFmtId="4" fontId="5" fillId="0" borderId="1" xfId="67" applyNumberFormat="1" applyFont="1" applyFill="1" applyBorder="1" applyAlignment="1">
      <alignment vertical="center"/>
    </xf>
    <xf numFmtId="177" fontId="8" fillId="0" borderId="1" xfId="67" applyNumberFormat="1" applyFont="1" applyFill="1" applyBorder="1" applyAlignment="1">
      <alignment horizontal="right" vertical="center"/>
    </xf>
    <xf numFmtId="0" fontId="5" fillId="0" borderId="1" xfId="67" applyFont="1" applyBorder="1" applyAlignment="1">
      <alignment vertical="center"/>
    </xf>
    <xf numFmtId="177" fontId="11" fillId="0" borderId="1" xfId="67" applyNumberFormat="1" applyFont="1" applyFill="1" applyBorder="1" applyAlignment="1" applyProtection="1">
      <alignment horizontal="center" vertical="center"/>
    </xf>
    <xf numFmtId="0" fontId="11" fillId="0" borderId="1" xfId="67" applyNumberFormat="1" applyFont="1" applyFill="1" applyBorder="1" applyAlignment="1" applyProtection="1">
      <alignment horizontal="right" vertical="center"/>
    </xf>
    <xf numFmtId="4" fontId="5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Font="1" applyFill="1"/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差_出版署2010年度中央部门决算草案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百分比_D319BBFDC7564E28AB5978501E3DA7F7" xfId="42"/>
    <cellStyle name="40% - 强调文字颜色 2" xfId="43" builtinId="35"/>
    <cellStyle name="强调文字颜色 3" xfId="44" builtinId="37"/>
    <cellStyle name="强调文字颜色 4" xfId="45" builtinId="41"/>
    <cellStyle name="常规_06703071F1C54A23AEA0C6EB0A14EA86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差_40FA3581598043DCAAA0FAE837666164" xfId="54"/>
    <cellStyle name="60% - 强调文字颜色 6" xfId="55" builtinId="52"/>
    <cellStyle name="百分比_06703071F1C54A23AEA0C6EB0A14EA86" xfId="56"/>
    <cellStyle name="差_5.中央部门决算（草案)-1" xfId="57"/>
    <cellStyle name="差_全国友协2010年度中央部门决算（草案）" xfId="58"/>
    <cellStyle name="常规 4" xfId="59"/>
    <cellStyle name="差_司法部2010年度中央部门决算（草案）报" xfId="60"/>
    <cellStyle name="常规 2" xfId="61"/>
    <cellStyle name="常规 3" xfId="62"/>
    <cellStyle name="常规 5" xfId="63"/>
    <cellStyle name="常规 7" xfId="64"/>
    <cellStyle name="常规_40FA3581598043DCAAA0FAE837666164" xfId="65"/>
    <cellStyle name="常规_D319BBFDC7564E28AB5978501E3DA7F7" xfId="66"/>
    <cellStyle name="常规_省级部门预决算及“三公”经费公开工作方案附件" xfId="67"/>
    <cellStyle name="常规_事业单位部门决算报表（讨论稿） 2" xfId="68"/>
    <cellStyle name="好_40FA3581598043DCAAA0FAE837666164" xfId="69"/>
    <cellStyle name="好_5.中央部门决算（草案)-1" xfId="70"/>
    <cellStyle name="好_出版署2010年度中央部门决算草案" xfId="71"/>
    <cellStyle name="好_全国友协2010年度中央部门决算（草案）" xfId="72"/>
    <cellStyle name="好_司法部2010年度中央部门决算（草案）报" xfId="73"/>
    <cellStyle name="样式 1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8"/>
  <sheetViews>
    <sheetView showGridLines="0" showZeros="0" workbookViewId="0">
      <selection activeCell="C19" sqref="C19"/>
    </sheetView>
  </sheetViews>
  <sheetFormatPr defaultColWidth="5.125" defaultRowHeight="14.25"/>
  <cols>
    <col min="1" max="1" width="25" style="61" customWidth="1"/>
    <col min="2" max="2" width="10.75" style="61" customWidth="1"/>
    <col min="3" max="3" width="25.75" style="61" customWidth="1"/>
    <col min="4" max="4" width="10.25" style="61" customWidth="1"/>
    <col min="5" max="5" width="10" style="61" customWidth="1"/>
    <col min="6" max="6" width="9.25" style="61" customWidth="1"/>
    <col min="7" max="7" width="7.125" style="61" customWidth="1"/>
    <col min="8" max="161" width="5" style="61" customWidth="1"/>
    <col min="162" max="16384" width="5.125" style="61"/>
  </cols>
  <sheetData>
    <row r="1" ht="17.25" customHeight="1" spans="1:1">
      <c r="A1" s="62" t="s">
        <v>0</v>
      </c>
    </row>
    <row r="2" s="130" customFormat="1" ht="26.25" customHeight="1" spans="1:253">
      <c r="A2" s="63" t="s">
        <v>1</v>
      </c>
      <c r="B2" s="63"/>
      <c r="C2" s="63"/>
      <c r="D2" s="63"/>
      <c r="E2" s="63"/>
      <c r="F2" s="63"/>
      <c r="G2" s="63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</row>
    <row r="3" s="130" customFormat="1" ht="18.95" customHeight="1" spans="1:253">
      <c r="A3" s="133" t="s">
        <v>2</v>
      </c>
      <c r="B3" s="133"/>
      <c r="C3" s="115"/>
      <c r="D3" s="115"/>
      <c r="F3" s="82" t="s">
        <v>3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</row>
    <row r="4" s="130" customFormat="1" ht="18" customHeight="1" spans="1:253">
      <c r="A4" s="134" t="s">
        <v>4</v>
      </c>
      <c r="B4" s="134"/>
      <c r="C4" s="134" t="s">
        <v>5</v>
      </c>
      <c r="D4" s="134"/>
      <c r="E4" s="134"/>
      <c r="F4" s="134"/>
      <c r="G4" s="134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</row>
    <row r="5" s="130" customFormat="1" ht="47.25" customHeight="1" spans="1:253">
      <c r="A5" s="134" t="s">
        <v>6</v>
      </c>
      <c r="B5" s="134" t="s">
        <v>7</v>
      </c>
      <c r="C5" s="134" t="s">
        <v>6</v>
      </c>
      <c r="D5" s="134" t="s">
        <v>8</v>
      </c>
      <c r="E5" s="135" t="s">
        <v>9</v>
      </c>
      <c r="F5" s="135" t="s">
        <v>10</v>
      </c>
      <c r="G5" s="136" t="s">
        <v>11</v>
      </c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</row>
    <row r="6" s="114" customFormat="1" ht="20.1" customHeight="1" spans="1:253">
      <c r="A6" s="137" t="s">
        <v>12</v>
      </c>
      <c r="B6" s="138">
        <f>B7+B8</f>
        <v>0</v>
      </c>
      <c r="C6" s="139" t="s">
        <v>13</v>
      </c>
      <c r="D6" s="71">
        <f t="shared" ref="D6:D32" si="0">E6+F6</f>
        <v>2933.92</v>
      </c>
      <c r="E6" s="140">
        <v>2933.92</v>
      </c>
      <c r="F6" s="71">
        <v>0</v>
      </c>
      <c r="G6" s="141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</row>
    <row r="7" s="114" customFormat="1" ht="20.1" customHeight="1" spans="1:253">
      <c r="A7" s="137" t="s">
        <v>14</v>
      </c>
      <c r="B7" s="142">
        <v>0</v>
      </c>
      <c r="C7" s="141" t="s">
        <v>15</v>
      </c>
      <c r="D7" s="71">
        <f t="shared" si="0"/>
        <v>0</v>
      </c>
      <c r="E7" s="140">
        <v>0</v>
      </c>
      <c r="F7" s="71">
        <v>0</v>
      </c>
      <c r="G7" s="141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</row>
    <row r="8" s="114" customFormat="1" ht="20.1" customHeight="1" spans="1:253">
      <c r="A8" s="143" t="s">
        <v>16</v>
      </c>
      <c r="B8" s="144">
        <v>0</v>
      </c>
      <c r="C8" s="141" t="s">
        <v>17</v>
      </c>
      <c r="D8" s="71">
        <f t="shared" si="0"/>
        <v>0</v>
      </c>
      <c r="E8" s="140">
        <v>0</v>
      </c>
      <c r="F8" s="71">
        <v>0</v>
      </c>
      <c r="G8" s="141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</row>
    <row r="9" s="114" customFormat="1" ht="20.1" customHeight="1" spans="1:253">
      <c r="A9" s="143" t="s">
        <v>18</v>
      </c>
      <c r="B9" s="145"/>
      <c r="C9" s="141" t="s">
        <v>19</v>
      </c>
      <c r="D9" s="71">
        <f t="shared" si="0"/>
        <v>0</v>
      </c>
      <c r="E9" s="140">
        <v>0</v>
      </c>
      <c r="F9" s="71">
        <v>0</v>
      </c>
      <c r="G9" s="141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</row>
    <row r="10" s="114" customFormat="1" ht="20.1" customHeight="1" spans="1:253">
      <c r="A10" s="137" t="s">
        <v>14</v>
      </c>
      <c r="B10" s="140">
        <v>2933.92</v>
      </c>
      <c r="C10" s="141" t="s">
        <v>20</v>
      </c>
      <c r="D10" s="71">
        <f t="shared" si="0"/>
        <v>0</v>
      </c>
      <c r="E10" s="140">
        <v>0</v>
      </c>
      <c r="F10" s="71">
        <v>0</v>
      </c>
      <c r="G10" s="141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</row>
    <row r="11" s="114" customFormat="1" ht="20.1" customHeight="1" spans="1:253">
      <c r="A11" s="137" t="s">
        <v>21</v>
      </c>
      <c r="B11" s="140">
        <v>2933.92</v>
      </c>
      <c r="C11" s="141" t="s">
        <v>22</v>
      </c>
      <c r="D11" s="71">
        <f t="shared" si="0"/>
        <v>0</v>
      </c>
      <c r="E11" s="140">
        <v>0</v>
      </c>
      <c r="F11" s="71">
        <v>0</v>
      </c>
      <c r="G11" s="141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</row>
    <row r="12" s="114" customFormat="1" ht="20.1" customHeight="1" spans="1:253">
      <c r="A12" s="137" t="s">
        <v>23</v>
      </c>
      <c r="B12" s="140">
        <v>0</v>
      </c>
      <c r="C12" s="141" t="s">
        <v>24</v>
      </c>
      <c r="D12" s="71">
        <f t="shared" si="0"/>
        <v>0</v>
      </c>
      <c r="E12" s="140">
        <v>0</v>
      </c>
      <c r="F12" s="71">
        <v>0</v>
      </c>
      <c r="G12" s="141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</row>
    <row r="13" s="114" customFormat="1" ht="20.1" customHeight="1" spans="1:253">
      <c r="A13" s="143" t="s">
        <v>16</v>
      </c>
      <c r="B13" s="140">
        <v>0</v>
      </c>
      <c r="C13" s="141" t="s">
        <v>25</v>
      </c>
      <c r="D13" s="71">
        <f t="shared" si="0"/>
        <v>0</v>
      </c>
      <c r="E13" s="140">
        <v>0</v>
      </c>
      <c r="F13" s="71">
        <v>0</v>
      </c>
      <c r="G13" s="141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</row>
    <row r="14" s="114" customFormat="1" ht="20.1" customHeight="1" spans="1:253">
      <c r="A14" s="137" t="s">
        <v>26</v>
      </c>
      <c r="B14" s="145"/>
      <c r="C14" s="141" t="s">
        <v>27</v>
      </c>
      <c r="D14" s="71">
        <f t="shared" si="0"/>
        <v>11.42</v>
      </c>
      <c r="E14" s="140">
        <v>11.42</v>
      </c>
      <c r="F14" s="71">
        <v>0</v>
      </c>
      <c r="G14" s="141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</row>
    <row r="15" s="114" customFormat="1" ht="20.1" customHeight="1" spans="1:253">
      <c r="A15" s="146"/>
      <c r="B15" s="145"/>
      <c r="C15" s="101" t="s">
        <v>28</v>
      </c>
      <c r="D15" s="71">
        <f t="shared" si="0"/>
        <v>0</v>
      </c>
      <c r="E15" s="140">
        <v>0</v>
      </c>
      <c r="F15" s="71">
        <v>0</v>
      </c>
      <c r="G15" s="141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  <c r="IR15" s="115"/>
      <c r="IS15" s="115"/>
    </row>
    <row r="16" s="114" customFormat="1" ht="20.1" customHeight="1" spans="1:253">
      <c r="A16" s="143"/>
      <c r="B16" s="145"/>
      <c r="C16" s="101" t="s">
        <v>29</v>
      </c>
      <c r="D16" s="71">
        <f t="shared" si="0"/>
        <v>4.57</v>
      </c>
      <c r="E16" s="140">
        <v>4.57</v>
      </c>
      <c r="F16" s="71">
        <v>0</v>
      </c>
      <c r="G16" s="141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</row>
    <row r="17" s="114" customFormat="1" ht="20.1" customHeight="1" spans="1:253">
      <c r="A17" s="143"/>
      <c r="B17" s="145"/>
      <c r="C17" s="101" t="s">
        <v>30</v>
      </c>
      <c r="D17" s="71">
        <f t="shared" si="0"/>
        <v>0</v>
      </c>
      <c r="E17" s="140">
        <v>0</v>
      </c>
      <c r="F17" s="71">
        <v>0</v>
      </c>
      <c r="G17" s="141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</row>
    <row r="18" s="114" customFormat="1" ht="20.1" customHeight="1" spans="1:253">
      <c r="A18" s="143"/>
      <c r="B18" s="145"/>
      <c r="C18" s="101" t="s">
        <v>31</v>
      </c>
      <c r="D18" s="71">
        <f t="shared" si="0"/>
        <v>720</v>
      </c>
      <c r="E18" s="140">
        <v>720</v>
      </c>
      <c r="F18" s="71">
        <v>0</v>
      </c>
      <c r="G18" s="141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</row>
    <row r="19" s="114" customFormat="1" ht="20.1" customHeight="1" spans="1:253">
      <c r="A19" s="143"/>
      <c r="B19" s="145"/>
      <c r="C19" s="101" t="s">
        <v>32</v>
      </c>
      <c r="D19" s="71">
        <f t="shared" si="0"/>
        <v>2187.23</v>
      </c>
      <c r="E19" s="140">
        <v>2187.23</v>
      </c>
      <c r="F19" s="71">
        <v>0</v>
      </c>
      <c r="G19" s="141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</row>
    <row r="20" s="114" customFormat="1" ht="20.1" customHeight="1" spans="1:253">
      <c r="A20" s="143"/>
      <c r="B20" s="145"/>
      <c r="C20" s="101" t="s">
        <v>33</v>
      </c>
      <c r="D20" s="71">
        <f t="shared" si="0"/>
        <v>0</v>
      </c>
      <c r="E20" s="140">
        <v>0</v>
      </c>
      <c r="F20" s="71">
        <v>0</v>
      </c>
      <c r="G20" s="141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</row>
    <row r="21" s="114" customFormat="1" ht="20.1" customHeight="1" spans="1:253">
      <c r="A21" s="143"/>
      <c r="B21" s="145"/>
      <c r="C21" s="101" t="s">
        <v>34</v>
      </c>
      <c r="D21" s="71">
        <f t="shared" si="0"/>
        <v>0</v>
      </c>
      <c r="E21" s="140">
        <v>0</v>
      </c>
      <c r="F21" s="71">
        <v>0</v>
      </c>
      <c r="G21" s="141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</row>
    <row r="22" s="114" customFormat="1" ht="20.1" customHeight="1" spans="1:253">
      <c r="A22" s="143"/>
      <c r="B22" s="145"/>
      <c r="C22" s="101" t="s">
        <v>35</v>
      </c>
      <c r="D22" s="71">
        <f t="shared" si="0"/>
        <v>0</v>
      </c>
      <c r="E22" s="140">
        <v>0</v>
      </c>
      <c r="F22" s="71">
        <v>0</v>
      </c>
      <c r="G22" s="141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  <c r="IR22" s="115"/>
      <c r="IS22" s="115"/>
    </row>
    <row r="23" s="114" customFormat="1" ht="20.1" customHeight="1" spans="1:253">
      <c r="A23" s="143"/>
      <c r="B23" s="145"/>
      <c r="C23" s="101" t="s">
        <v>36</v>
      </c>
      <c r="D23" s="71">
        <f t="shared" si="0"/>
        <v>0</v>
      </c>
      <c r="E23" s="140">
        <v>0</v>
      </c>
      <c r="F23" s="71">
        <v>0</v>
      </c>
      <c r="G23" s="141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</row>
    <row r="24" s="114" customFormat="1" ht="20.1" customHeight="1" spans="1:253">
      <c r="A24" s="143"/>
      <c r="B24" s="145"/>
      <c r="C24" s="101" t="s">
        <v>37</v>
      </c>
      <c r="D24" s="71">
        <f t="shared" si="0"/>
        <v>0</v>
      </c>
      <c r="E24" s="140">
        <v>0</v>
      </c>
      <c r="F24" s="71">
        <v>0</v>
      </c>
      <c r="G24" s="141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</row>
    <row r="25" s="114" customFormat="1" ht="20.1" customHeight="1" spans="1:253">
      <c r="A25" s="143"/>
      <c r="B25" s="145"/>
      <c r="C25" s="109" t="s">
        <v>38</v>
      </c>
      <c r="D25" s="71">
        <f t="shared" si="0"/>
        <v>0</v>
      </c>
      <c r="E25" s="140">
        <v>0</v>
      </c>
      <c r="F25" s="71">
        <v>0</v>
      </c>
      <c r="G25" s="141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</row>
    <row r="26" s="114" customFormat="1" ht="20.1" customHeight="1" spans="1:253">
      <c r="A26" s="143"/>
      <c r="B26" s="145"/>
      <c r="C26" s="103" t="s">
        <v>39</v>
      </c>
      <c r="D26" s="71">
        <f t="shared" si="0"/>
        <v>10.7</v>
      </c>
      <c r="E26" s="140">
        <v>10.7</v>
      </c>
      <c r="F26" s="71">
        <v>0</v>
      </c>
      <c r="G26" s="141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</row>
    <row r="27" s="114" customFormat="1" ht="20.1" customHeight="1" spans="1:253">
      <c r="A27" s="143"/>
      <c r="B27" s="145"/>
      <c r="C27" s="101" t="s">
        <v>40</v>
      </c>
      <c r="D27" s="71">
        <f t="shared" si="0"/>
        <v>0</v>
      </c>
      <c r="E27" s="140">
        <v>0</v>
      </c>
      <c r="F27" s="71">
        <v>0</v>
      </c>
      <c r="G27" s="141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</row>
    <row r="28" s="114" customFormat="1" ht="20.1" customHeight="1" spans="1:253">
      <c r="A28" s="143"/>
      <c r="B28" s="145"/>
      <c r="C28" s="101" t="s">
        <v>41</v>
      </c>
      <c r="D28" s="71">
        <f t="shared" si="0"/>
        <v>0</v>
      </c>
      <c r="E28" s="140">
        <v>0</v>
      </c>
      <c r="F28" s="71">
        <v>0</v>
      </c>
      <c r="G28" s="141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  <c r="IR28" s="115"/>
      <c r="IS28" s="115"/>
    </row>
    <row r="29" s="114" customFormat="1" ht="20.1" customHeight="1" spans="1:253">
      <c r="A29" s="143"/>
      <c r="B29" s="145"/>
      <c r="C29" s="101" t="s">
        <v>42</v>
      </c>
      <c r="D29" s="71">
        <f t="shared" si="0"/>
        <v>0</v>
      </c>
      <c r="E29" s="140">
        <v>0</v>
      </c>
      <c r="F29" s="71">
        <v>0</v>
      </c>
      <c r="G29" s="141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  <c r="IR29" s="115"/>
      <c r="IS29" s="115"/>
    </row>
    <row r="30" s="114" customFormat="1" ht="20.1" customHeight="1" spans="1:253">
      <c r="A30" s="143"/>
      <c r="B30" s="145"/>
      <c r="C30" s="101" t="s">
        <v>43</v>
      </c>
      <c r="D30" s="71">
        <f t="shared" si="0"/>
        <v>0</v>
      </c>
      <c r="E30" s="140">
        <v>0</v>
      </c>
      <c r="F30" s="71">
        <v>0</v>
      </c>
      <c r="G30" s="141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  <c r="IQ30" s="115"/>
      <c r="IR30" s="115"/>
      <c r="IS30" s="115"/>
    </row>
    <row r="31" s="114" customFormat="1" ht="20.1" customHeight="1" spans="1:253">
      <c r="A31" s="143"/>
      <c r="B31" s="145"/>
      <c r="C31" s="101" t="s">
        <v>44</v>
      </c>
      <c r="D31" s="71">
        <f t="shared" si="0"/>
        <v>0</v>
      </c>
      <c r="E31" s="140">
        <v>0</v>
      </c>
      <c r="F31" s="71">
        <v>0</v>
      </c>
      <c r="G31" s="141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</row>
    <row r="32" s="114" customFormat="1" ht="20.1" customHeight="1" spans="1:253">
      <c r="A32" s="143"/>
      <c r="B32" s="145"/>
      <c r="C32" s="101" t="s">
        <v>45</v>
      </c>
      <c r="D32" s="71">
        <f t="shared" si="0"/>
        <v>0</v>
      </c>
      <c r="E32" s="140">
        <v>0</v>
      </c>
      <c r="F32" s="71">
        <v>0</v>
      </c>
      <c r="G32" s="141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</row>
    <row r="33" s="130" customFormat="1" ht="20.1" customHeight="1" spans="1:253">
      <c r="A33" s="147"/>
      <c r="B33" s="145"/>
      <c r="D33" s="148"/>
      <c r="E33" s="149"/>
      <c r="F33" s="150"/>
      <c r="G33" s="141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</row>
    <row r="34" s="130" customFormat="1" ht="20.1" customHeight="1" spans="1:253">
      <c r="A34" s="146"/>
      <c r="B34" s="145"/>
      <c r="C34" s="147" t="s">
        <v>46</v>
      </c>
      <c r="D34" s="148">
        <f>B36-D6</f>
        <v>0</v>
      </c>
      <c r="E34" s="149"/>
      <c r="F34" s="150"/>
      <c r="G34" s="141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</row>
    <row r="35" s="130" customFormat="1" ht="20.1" customHeight="1" spans="1:253">
      <c r="A35" s="143"/>
      <c r="B35" s="151"/>
      <c r="C35" s="152"/>
      <c r="D35" s="148"/>
      <c r="E35" s="149"/>
      <c r="F35" s="150"/>
      <c r="G35" s="14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131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131"/>
      <c r="GW35" s="131"/>
      <c r="GX35" s="131"/>
      <c r="GY35" s="131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  <c r="HJ35" s="131"/>
      <c r="HK35" s="131"/>
      <c r="HL35" s="131"/>
      <c r="HM35" s="131"/>
      <c r="HN35" s="131"/>
      <c r="HO35" s="131"/>
      <c r="HP35" s="131"/>
      <c r="HQ35" s="131"/>
      <c r="HR35" s="131"/>
      <c r="HS35" s="131"/>
      <c r="HT35" s="131"/>
      <c r="HU35" s="131"/>
      <c r="HV35" s="131"/>
      <c r="HW35" s="131"/>
      <c r="HX35" s="131"/>
      <c r="HY35" s="131"/>
      <c r="HZ35" s="131"/>
      <c r="IA35" s="131"/>
      <c r="IB35" s="131"/>
      <c r="IC35" s="131"/>
      <c r="ID35" s="131"/>
      <c r="IE35" s="131"/>
      <c r="IF35" s="131"/>
      <c r="IG35" s="131"/>
      <c r="IH35" s="131"/>
      <c r="II35" s="131"/>
      <c r="IJ35" s="131"/>
      <c r="IK35" s="131"/>
      <c r="IL35" s="131"/>
      <c r="IM35" s="131"/>
      <c r="IN35" s="131"/>
      <c r="IO35" s="131"/>
      <c r="IP35" s="131"/>
      <c r="IQ35" s="131"/>
      <c r="IR35" s="131"/>
      <c r="IS35" s="131"/>
    </row>
    <row r="36" s="131" customFormat="1" ht="20.1" customHeight="1" spans="1:253">
      <c r="A36" s="153" t="s">
        <v>47</v>
      </c>
      <c r="B36" s="154">
        <f>B6+B10+B13</f>
        <v>2933.92</v>
      </c>
      <c r="C36" s="153" t="s">
        <v>48</v>
      </c>
      <c r="D36" s="155">
        <f>D34+D6</f>
        <v>2933.92</v>
      </c>
      <c r="E36" s="140">
        <v>2933.92</v>
      </c>
      <c r="F36" s="150">
        <v>0</v>
      </c>
      <c r="G36" s="141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  <c r="IO36" s="115"/>
      <c r="IP36" s="115"/>
      <c r="IQ36" s="115"/>
      <c r="IR36" s="115"/>
      <c r="IS36" s="115"/>
    </row>
    <row r="37" s="132" customFormat="1" ht="18.75" customHeight="1" spans="1:4">
      <c r="A37" s="62" t="s">
        <v>49</v>
      </c>
      <c r="C37" s="156"/>
      <c r="D37" s="156"/>
    </row>
    <row r="38" s="132" customFormat="1" ht="11.25" spans="3:4">
      <c r="C38" s="156"/>
      <c r="D38" s="156"/>
    </row>
  </sheetData>
  <sheetProtection formatCells="0" formatColumns="0" formatRows="0"/>
  <mergeCells count="3">
    <mergeCell ref="A2:G2"/>
    <mergeCell ref="A4:B4"/>
    <mergeCell ref="C4:G4"/>
  </mergeCells>
  <printOptions horizontalCentered="1"/>
  <pageMargins left="0.48" right="0.59" top="0.37" bottom="0.55" header="0.28" footer="0.24"/>
  <pageSetup paperSize="9" scale="9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9" style="61" customWidth="1"/>
    <col min="2" max="2" width="24.75" style="61" customWidth="1"/>
    <col min="3" max="3" width="12.25" style="61" customWidth="1"/>
    <col min="4" max="5" width="13.125" style="61" customWidth="1"/>
    <col min="6" max="16384" width="9" style="61"/>
  </cols>
  <sheetData>
    <row r="1" customHeight="1" spans="1:1">
      <c r="A1" s="62" t="s">
        <v>50</v>
      </c>
    </row>
    <row r="2" ht="25.5" customHeight="1" spans="1:5">
      <c r="A2" s="63" t="s">
        <v>51</v>
      </c>
      <c r="B2" s="63"/>
      <c r="C2" s="63"/>
      <c r="D2" s="63"/>
      <c r="E2" s="63"/>
    </row>
    <row r="3" ht="22.5" customHeight="1" spans="1:5">
      <c r="A3" s="64" t="s">
        <v>2</v>
      </c>
      <c r="B3" s="78"/>
      <c r="C3" s="78"/>
      <c r="D3" s="78"/>
      <c r="E3" s="65" t="s">
        <v>3</v>
      </c>
    </row>
    <row r="4" ht="21" customHeight="1" spans="1:5">
      <c r="A4" s="67" t="s">
        <v>52</v>
      </c>
      <c r="B4" s="67"/>
      <c r="C4" s="83" t="s">
        <v>7</v>
      </c>
      <c r="D4" s="83"/>
      <c r="E4" s="83"/>
    </row>
    <row r="5" ht="21" customHeight="1" spans="1:5">
      <c r="A5" s="67" t="s">
        <v>53</v>
      </c>
      <c r="B5" s="67" t="s">
        <v>54</v>
      </c>
      <c r="C5" s="68" t="s">
        <v>8</v>
      </c>
      <c r="D5" s="68" t="s">
        <v>55</v>
      </c>
      <c r="E5" s="68" t="s">
        <v>56</v>
      </c>
    </row>
    <row r="6" s="60" customFormat="1" ht="18.75" customHeight="1" spans="1:5">
      <c r="A6" s="69"/>
      <c r="B6" s="70" t="s">
        <v>8</v>
      </c>
      <c r="C6" s="71">
        <v>2933.92</v>
      </c>
      <c r="D6" s="71">
        <v>109.5</v>
      </c>
      <c r="E6" s="71">
        <v>2824.42</v>
      </c>
    </row>
    <row r="7" customFormat="1" ht="18.75" customHeight="1" spans="1:5">
      <c r="A7" s="69">
        <v>208</v>
      </c>
      <c r="B7" s="70" t="s">
        <v>57</v>
      </c>
      <c r="C7" s="71">
        <v>11.42</v>
      </c>
      <c r="D7" s="71">
        <v>11.42</v>
      </c>
      <c r="E7" s="71">
        <v>0</v>
      </c>
    </row>
    <row r="8" customFormat="1" ht="18.75" customHeight="1" spans="1:5">
      <c r="A8" s="69">
        <v>20805</v>
      </c>
      <c r="B8" s="70" t="s">
        <v>58</v>
      </c>
      <c r="C8" s="71">
        <v>11.42</v>
      </c>
      <c r="D8" s="71">
        <v>11.42</v>
      </c>
      <c r="E8" s="71">
        <v>0</v>
      </c>
    </row>
    <row r="9" customFormat="1" ht="18.75" customHeight="1" spans="1:5">
      <c r="A9" s="69">
        <v>2080505</v>
      </c>
      <c r="B9" s="70" t="s">
        <v>59</v>
      </c>
      <c r="C9" s="71">
        <v>11.42</v>
      </c>
      <c r="D9" s="71">
        <v>11.42</v>
      </c>
      <c r="E9" s="71">
        <v>0</v>
      </c>
    </row>
    <row r="10" customFormat="1" ht="18.75" customHeight="1" spans="1:5">
      <c r="A10" s="69">
        <v>210</v>
      </c>
      <c r="B10" s="70" t="s">
        <v>60</v>
      </c>
      <c r="C10" s="71">
        <v>4.57</v>
      </c>
      <c r="D10" s="71">
        <v>4.57</v>
      </c>
      <c r="E10" s="71">
        <v>0</v>
      </c>
    </row>
    <row r="11" customFormat="1" ht="18.75" customHeight="1" spans="1:5">
      <c r="A11" s="69">
        <v>21011</v>
      </c>
      <c r="B11" s="70" t="s">
        <v>61</v>
      </c>
      <c r="C11" s="71">
        <v>4.57</v>
      </c>
      <c r="D11" s="71">
        <v>4.57</v>
      </c>
      <c r="E11" s="71">
        <v>0</v>
      </c>
    </row>
    <row r="12" customFormat="1" ht="18.75" customHeight="1" spans="1:5">
      <c r="A12" s="69">
        <v>2101102</v>
      </c>
      <c r="B12" s="70" t="s">
        <v>62</v>
      </c>
      <c r="C12" s="71">
        <v>4.57</v>
      </c>
      <c r="D12" s="71">
        <v>4.57</v>
      </c>
      <c r="E12" s="71">
        <v>0</v>
      </c>
    </row>
    <row r="13" customFormat="1" ht="18.75" customHeight="1" spans="1:5">
      <c r="A13" s="69">
        <v>212</v>
      </c>
      <c r="B13" s="70" t="s">
        <v>63</v>
      </c>
      <c r="C13" s="71">
        <v>720</v>
      </c>
      <c r="D13" s="71">
        <v>0</v>
      </c>
      <c r="E13" s="71">
        <v>720</v>
      </c>
    </row>
    <row r="14" customFormat="1" ht="18.75" customHeight="1" spans="1:5">
      <c r="A14" s="69">
        <v>21203</v>
      </c>
      <c r="B14" s="70" t="s">
        <v>64</v>
      </c>
      <c r="C14" s="71">
        <v>720</v>
      </c>
      <c r="D14" s="71">
        <v>0</v>
      </c>
      <c r="E14" s="71">
        <v>720</v>
      </c>
    </row>
    <row r="15" customFormat="1" ht="18.75" customHeight="1" spans="1:5">
      <c r="A15" s="69">
        <v>2120399</v>
      </c>
      <c r="B15" s="70" t="s">
        <v>65</v>
      </c>
      <c r="C15" s="71">
        <v>720</v>
      </c>
      <c r="D15" s="71">
        <v>0</v>
      </c>
      <c r="E15" s="71">
        <v>720</v>
      </c>
    </row>
    <row r="16" customFormat="1" ht="18.75" customHeight="1" spans="1:5">
      <c r="A16" s="69">
        <v>213</v>
      </c>
      <c r="B16" s="70" t="s">
        <v>66</v>
      </c>
      <c r="C16" s="71">
        <v>2187.23</v>
      </c>
      <c r="D16" s="71">
        <v>82.81</v>
      </c>
      <c r="E16" s="71">
        <v>2104.42</v>
      </c>
    </row>
    <row r="17" customFormat="1" ht="18.75" customHeight="1" spans="1:5">
      <c r="A17" s="69">
        <v>21303</v>
      </c>
      <c r="B17" s="70" t="s">
        <v>67</v>
      </c>
      <c r="C17" s="71">
        <v>2187.23</v>
      </c>
      <c r="D17" s="71">
        <v>82.81</v>
      </c>
      <c r="E17" s="71">
        <v>2104.42</v>
      </c>
    </row>
    <row r="18" customFormat="1" ht="18.75" customHeight="1" spans="1:5">
      <c r="A18" s="69">
        <v>2130304</v>
      </c>
      <c r="B18" s="70" t="s">
        <v>68</v>
      </c>
      <c r="C18" s="71">
        <v>2187.23</v>
      </c>
      <c r="D18" s="71">
        <v>82.81</v>
      </c>
      <c r="E18" s="71">
        <v>2104.42</v>
      </c>
    </row>
    <row r="19" customFormat="1" ht="18.75" customHeight="1" spans="1:5">
      <c r="A19" s="69">
        <v>221</v>
      </c>
      <c r="B19" s="70" t="s">
        <v>69</v>
      </c>
      <c r="C19" s="71">
        <v>10.7</v>
      </c>
      <c r="D19" s="71">
        <v>10.7</v>
      </c>
      <c r="E19" s="71">
        <v>0</v>
      </c>
    </row>
    <row r="20" customFormat="1" ht="18.75" customHeight="1" spans="1:5">
      <c r="A20" s="69">
        <v>22102</v>
      </c>
      <c r="B20" s="70" t="s">
        <v>70</v>
      </c>
      <c r="C20" s="71">
        <v>10.7</v>
      </c>
      <c r="D20" s="71">
        <v>10.7</v>
      </c>
      <c r="E20" s="71">
        <v>0</v>
      </c>
    </row>
    <row r="21" customFormat="1" ht="18.75" customHeight="1" spans="1:5">
      <c r="A21" s="69">
        <v>2210201</v>
      </c>
      <c r="B21" s="70" t="s">
        <v>71</v>
      </c>
      <c r="C21" s="71">
        <v>8.56</v>
      </c>
      <c r="D21" s="71">
        <v>8.56</v>
      </c>
      <c r="E21" s="71">
        <v>0</v>
      </c>
    </row>
    <row r="22" customFormat="1" ht="18.75" customHeight="1" spans="1:5">
      <c r="A22" s="69">
        <v>2210202</v>
      </c>
      <c r="B22" s="70" t="s">
        <v>72</v>
      </c>
      <c r="C22" s="71">
        <v>2.14</v>
      </c>
      <c r="D22" s="71">
        <v>2.14</v>
      </c>
      <c r="E22" s="71">
        <v>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6" right="0.16" top="0.98" bottom="0.98" header="0.51" footer="0.51"/>
  <pageSetup paperSize="9" scale="9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C17" sqref="C17"/>
    </sheetView>
  </sheetViews>
  <sheetFormatPr defaultColWidth="9" defaultRowHeight="13.5" outlineLevelCol="2"/>
  <cols>
    <col min="1" max="1" width="19.375" customWidth="1"/>
    <col min="2" max="2" width="32.125" customWidth="1"/>
    <col min="3" max="3" width="25.25" customWidth="1"/>
  </cols>
  <sheetData>
    <row r="1" customHeight="1" spans="1:1">
      <c r="A1" t="s">
        <v>73</v>
      </c>
    </row>
    <row r="2" ht="25.5" customHeight="1" spans="1:3">
      <c r="A2" s="123" t="s">
        <v>74</v>
      </c>
      <c r="B2" s="123"/>
      <c r="C2" s="123"/>
    </row>
    <row r="3" ht="21.75" customHeight="1" spans="1:3">
      <c r="A3" s="1" t="s">
        <v>2</v>
      </c>
      <c r="C3" s="124" t="s">
        <v>3</v>
      </c>
    </row>
    <row r="4" ht="21" customHeight="1" spans="1:3">
      <c r="A4" s="125" t="s">
        <v>75</v>
      </c>
      <c r="B4" s="125"/>
      <c r="C4" s="126" t="s">
        <v>7</v>
      </c>
    </row>
    <row r="5" ht="21" customHeight="1" spans="1:3">
      <c r="A5" s="125" t="s">
        <v>53</v>
      </c>
      <c r="B5" s="125" t="s">
        <v>54</v>
      </c>
      <c r="C5" s="127"/>
    </row>
    <row r="6" s="1" customFormat="1" ht="20.1" customHeight="1" spans="1:3">
      <c r="A6" s="128"/>
      <c r="B6" s="129" t="s">
        <v>8</v>
      </c>
      <c r="C6" s="104">
        <v>109.5</v>
      </c>
    </row>
    <row r="7" ht="20.1" customHeight="1" spans="1:3">
      <c r="A7" s="128" t="s">
        <v>76</v>
      </c>
      <c r="B7" s="129" t="s">
        <v>77</v>
      </c>
      <c r="C7" s="104">
        <v>101.7</v>
      </c>
    </row>
    <row r="8" ht="20.1" customHeight="1" spans="1:3">
      <c r="A8" s="128" t="s">
        <v>78</v>
      </c>
      <c r="B8" s="129" t="s">
        <v>79</v>
      </c>
      <c r="C8" s="104">
        <v>41.51</v>
      </c>
    </row>
    <row r="9" ht="20.1" customHeight="1" spans="1:3">
      <c r="A9" s="128" t="s">
        <v>80</v>
      </c>
      <c r="B9" s="129" t="s">
        <v>81</v>
      </c>
      <c r="C9" s="104">
        <v>2.14</v>
      </c>
    </row>
    <row r="10" ht="20.1" customHeight="1" spans="1:3">
      <c r="A10" s="128" t="s">
        <v>82</v>
      </c>
      <c r="B10" s="129" t="s">
        <v>83</v>
      </c>
      <c r="C10" s="104">
        <v>33</v>
      </c>
    </row>
    <row r="11" ht="20.1" customHeight="1" spans="1:3">
      <c r="A11" s="128" t="s">
        <v>84</v>
      </c>
      <c r="B11" s="129" t="s">
        <v>85</v>
      </c>
      <c r="C11" s="104">
        <v>11.42</v>
      </c>
    </row>
    <row r="12" ht="20.1" customHeight="1" spans="1:3">
      <c r="A12" s="128" t="s">
        <v>86</v>
      </c>
      <c r="B12" s="129" t="s">
        <v>87</v>
      </c>
      <c r="C12" s="104">
        <v>4.57</v>
      </c>
    </row>
    <row r="13" ht="20.1" customHeight="1" spans="1:3">
      <c r="A13" s="128" t="s">
        <v>88</v>
      </c>
      <c r="B13" s="129" t="s">
        <v>89</v>
      </c>
      <c r="C13" s="104">
        <v>0.5</v>
      </c>
    </row>
    <row r="14" ht="20.1" customHeight="1" spans="1:3">
      <c r="A14" s="128" t="s">
        <v>90</v>
      </c>
      <c r="B14" s="129" t="s">
        <v>91</v>
      </c>
      <c r="C14" s="104">
        <v>8.56</v>
      </c>
    </row>
    <row r="15" ht="20.1" customHeight="1" spans="1:3">
      <c r="A15" s="128" t="s">
        <v>92</v>
      </c>
      <c r="B15" s="129" t="s">
        <v>93</v>
      </c>
      <c r="C15" s="104">
        <v>7.8</v>
      </c>
    </row>
    <row r="16" ht="20.1" customHeight="1" spans="1:3">
      <c r="A16" s="128" t="s">
        <v>94</v>
      </c>
      <c r="B16" s="129" t="s">
        <v>95</v>
      </c>
      <c r="C16" s="104">
        <v>4.2</v>
      </c>
    </row>
    <row r="17" ht="20.1" customHeight="1" spans="1:3">
      <c r="A17" s="128" t="s">
        <v>96</v>
      </c>
      <c r="B17" s="129" t="s">
        <v>97</v>
      </c>
      <c r="C17" s="104">
        <v>0.7</v>
      </c>
    </row>
    <row r="18" ht="20.1" customHeight="1" spans="1:3">
      <c r="A18" s="128" t="s">
        <v>98</v>
      </c>
      <c r="B18" s="129" t="s">
        <v>99</v>
      </c>
      <c r="C18" s="104">
        <v>1.4</v>
      </c>
    </row>
    <row r="19" ht="20.1" customHeight="1" spans="1:3">
      <c r="A19" s="128" t="s">
        <v>100</v>
      </c>
      <c r="B19" s="129" t="s">
        <v>101</v>
      </c>
      <c r="C19" s="104">
        <v>1.43</v>
      </c>
    </row>
    <row r="20" ht="20.1" customHeight="1" spans="1:3">
      <c r="A20" s="128" t="s">
        <v>102</v>
      </c>
      <c r="B20" s="129" t="s">
        <v>103</v>
      </c>
      <c r="C20" s="104">
        <v>0.07</v>
      </c>
    </row>
    <row r="21" ht="20.1" customHeight="1"/>
    <row r="22" ht="20.1" customHeight="1"/>
    <row r="23" ht="17.25" customHeight="1"/>
    <row r="24" ht="17.25" customHeight="1"/>
    <row r="25" ht="17.25" customHeight="1"/>
  </sheetData>
  <sheetProtection formatCells="0" formatColumns="0" formatRows="0"/>
  <mergeCells count="3">
    <mergeCell ref="A2:C2"/>
    <mergeCell ref="A4:B4"/>
    <mergeCell ref="C4:C5"/>
  </mergeCells>
  <printOptions horizontalCentered="1"/>
  <pageMargins left="0.35" right="0.35" top="0.98" bottom="0.98" header="0.51" footer="0.5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showZeros="0" workbookViewId="0">
      <selection activeCell="B10" sqref="B10"/>
    </sheetView>
  </sheetViews>
  <sheetFormatPr defaultColWidth="9" defaultRowHeight="14.25" outlineLevelRow="7" outlineLevelCol="4"/>
  <cols>
    <col min="1" max="1" width="17.875" style="61" customWidth="1"/>
    <col min="2" max="2" width="26" style="61" customWidth="1"/>
    <col min="3" max="5" width="13" style="61" customWidth="1"/>
    <col min="6" max="16384" width="9" style="61"/>
  </cols>
  <sheetData>
    <row r="1" customHeight="1" spans="1:5">
      <c r="A1" s="62" t="s">
        <v>104</v>
      </c>
      <c r="B1"/>
      <c r="C1"/>
      <c r="D1"/>
      <c r="E1"/>
    </row>
    <row r="2" ht="25.5" customHeight="1" spans="1:5">
      <c r="A2" s="112" t="s">
        <v>105</v>
      </c>
      <c r="B2" s="113"/>
      <c r="C2" s="113"/>
      <c r="D2" s="113"/>
      <c r="E2" s="113"/>
    </row>
    <row r="3" ht="18.75" customHeight="1" spans="1:5">
      <c r="A3" s="114" t="s">
        <v>2</v>
      </c>
      <c r="B3" s="115"/>
      <c r="C3" s="115"/>
      <c r="D3" s="115"/>
      <c r="E3" s="82" t="s">
        <v>3</v>
      </c>
    </row>
    <row r="4" ht="20.25" customHeight="1" spans="1:5">
      <c r="A4" s="116" t="s">
        <v>53</v>
      </c>
      <c r="B4" s="116" t="s">
        <v>54</v>
      </c>
      <c r="C4" s="116" t="s">
        <v>106</v>
      </c>
      <c r="D4" s="116"/>
      <c r="E4" s="116"/>
    </row>
    <row r="5" ht="18" customHeight="1" spans="1:5">
      <c r="A5" s="116"/>
      <c r="B5" s="116"/>
      <c r="C5" s="116" t="s">
        <v>8</v>
      </c>
      <c r="D5" s="116" t="s">
        <v>55</v>
      </c>
      <c r="E5" s="116" t="s">
        <v>56</v>
      </c>
    </row>
    <row r="6" s="60" customFormat="1" ht="20.25" customHeight="1" spans="1:5">
      <c r="A6" s="69"/>
      <c r="B6" s="117"/>
      <c r="C6" s="121"/>
      <c r="D6" s="121"/>
      <c r="E6" s="121"/>
    </row>
    <row r="7" ht="33" customHeight="1" spans="1:5">
      <c r="A7" s="120" t="s">
        <v>107</v>
      </c>
      <c r="B7" s="120"/>
      <c r="C7" s="120"/>
      <c r="D7" s="120"/>
      <c r="E7" s="120"/>
    </row>
    <row r="8" spans="1:1">
      <c r="A8" s="122"/>
    </row>
  </sheetData>
  <sheetProtection formatCells="0" formatColumns="0" formatRows="0"/>
  <mergeCells count="4">
    <mergeCell ref="C4:E4"/>
    <mergeCell ref="A7:E7"/>
    <mergeCell ref="A4:A5"/>
    <mergeCell ref="B4:B5"/>
  </mergeCells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showZeros="0" tabSelected="1" workbookViewId="0">
      <selection activeCell="A7" sqref="A7:E7"/>
    </sheetView>
  </sheetViews>
  <sheetFormatPr defaultColWidth="9" defaultRowHeight="14.25" outlineLevelRow="7" outlineLevelCol="4"/>
  <cols>
    <col min="1" max="1" width="17.875" style="61" customWidth="1"/>
    <col min="2" max="2" width="28.5" style="61" customWidth="1"/>
    <col min="3" max="5" width="12.25" style="61" customWidth="1"/>
    <col min="6" max="16384" width="9" style="61"/>
  </cols>
  <sheetData>
    <row r="1" customHeight="1" spans="1:1">
      <c r="A1" s="62" t="s">
        <v>108</v>
      </c>
    </row>
    <row r="2" ht="25.5" customHeight="1" spans="1:5">
      <c r="A2" s="112" t="s">
        <v>109</v>
      </c>
      <c r="B2" s="113"/>
      <c r="C2" s="113"/>
      <c r="D2" s="113"/>
      <c r="E2" s="113"/>
    </row>
    <row r="3" ht="18.75" customHeight="1" spans="1:5">
      <c r="A3" s="114" t="s">
        <v>2</v>
      </c>
      <c r="B3" s="115"/>
      <c r="C3" s="115"/>
      <c r="D3" s="115"/>
      <c r="E3" s="82" t="s">
        <v>3</v>
      </c>
    </row>
    <row r="4" ht="20.25" customHeight="1" spans="1:5">
      <c r="A4" s="116" t="s">
        <v>53</v>
      </c>
      <c r="B4" s="116" t="s">
        <v>54</v>
      </c>
      <c r="C4" s="116" t="s">
        <v>110</v>
      </c>
      <c r="D4" s="116"/>
      <c r="E4" s="116"/>
    </row>
    <row r="5" ht="18" customHeight="1" spans="1:5">
      <c r="A5" s="116"/>
      <c r="B5" s="116"/>
      <c r="C5" s="116" t="s">
        <v>8</v>
      </c>
      <c r="D5" s="116" t="s">
        <v>55</v>
      </c>
      <c r="E5" s="116" t="s">
        <v>56</v>
      </c>
    </row>
    <row r="6" ht="20.25" customHeight="1" spans="1:5">
      <c r="A6" s="69"/>
      <c r="B6" s="117"/>
      <c r="C6" s="118"/>
      <c r="D6" s="119"/>
      <c r="E6" s="118"/>
    </row>
    <row r="7" ht="32" customHeight="1" spans="1:5">
      <c r="A7" s="120" t="s">
        <v>111</v>
      </c>
      <c r="B7" s="120"/>
      <c r="C7" s="120"/>
      <c r="D7" s="120"/>
      <c r="E7" s="120"/>
    </row>
    <row r="8" spans="1:1">
      <c r="A8" s="61" t="s">
        <v>112</v>
      </c>
    </row>
  </sheetData>
  <sheetProtection formatCells="0" formatColumns="0" formatRows="0"/>
  <mergeCells count="4">
    <mergeCell ref="C4:E4"/>
    <mergeCell ref="A7:E7"/>
    <mergeCell ref="A4:A5"/>
    <mergeCell ref="B4:B5"/>
  </mergeCells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7"/>
  <sheetViews>
    <sheetView showGridLines="0" showZeros="0" workbookViewId="0">
      <selection activeCell="A1" sqref="A1"/>
    </sheetView>
  </sheetViews>
  <sheetFormatPr defaultColWidth="5.125" defaultRowHeight="12.95" customHeight="1"/>
  <cols>
    <col min="1" max="1" width="24.875" style="87" customWidth="1"/>
    <col min="2" max="2" width="10.625" style="87" customWidth="1"/>
    <col min="3" max="3" width="24.25" style="87" customWidth="1"/>
    <col min="4" max="4" width="14.125" style="87" customWidth="1"/>
    <col min="5" max="16384" width="5.125" style="88"/>
  </cols>
  <sheetData>
    <row r="1" customHeight="1" spans="1:1">
      <c r="A1" s="87" t="s">
        <v>113</v>
      </c>
    </row>
    <row r="2" ht="28.5" customHeight="1" spans="1:4">
      <c r="A2" s="89" t="s">
        <v>114</v>
      </c>
      <c r="B2" s="90"/>
      <c r="C2" s="91"/>
      <c r="D2" s="92"/>
    </row>
    <row r="3" ht="15" customHeight="1" spans="1:4">
      <c r="A3" s="93" t="s">
        <v>2</v>
      </c>
      <c r="B3" s="94"/>
      <c r="C3" s="95"/>
      <c r="D3" s="96" t="s">
        <v>3</v>
      </c>
    </row>
    <row r="4" ht="18" customHeight="1" spans="1:66">
      <c r="A4" s="97" t="s">
        <v>115</v>
      </c>
      <c r="B4" s="97"/>
      <c r="C4" s="97"/>
      <c r="D4" s="9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</row>
    <row r="5" s="85" customFormat="1" ht="18" customHeight="1" spans="1:66">
      <c r="A5" s="85" t="s">
        <v>116</v>
      </c>
      <c r="B5" s="85" t="s">
        <v>7</v>
      </c>
      <c r="C5" s="85" t="s">
        <v>117</v>
      </c>
      <c r="D5" s="85" t="s">
        <v>7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</row>
    <row r="6" s="86" customFormat="1" ht="18" customHeight="1" spans="1:4">
      <c r="A6" s="99" t="s">
        <v>118</v>
      </c>
      <c r="B6" s="100">
        <v>2933.92</v>
      </c>
      <c r="C6" s="101" t="s">
        <v>119</v>
      </c>
      <c r="D6" s="102">
        <v>0</v>
      </c>
    </row>
    <row r="7" s="86" customFormat="1" ht="18" customHeight="1" spans="1:4">
      <c r="A7" s="103" t="s">
        <v>120</v>
      </c>
      <c r="B7" s="104">
        <v>0</v>
      </c>
      <c r="C7" s="101" t="s">
        <v>121</v>
      </c>
      <c r="D7" s="102">
        <v>0</v>
      </c>
    </row>
    <row r="8" s="86" customFormat="1" ht="18" customHeight="1" spans="1:4">
      <c r="A8" s="101" t="s">
        <v>122</v>
      </c>
      <c r="B8" s="104">
        <v>0</v>
      </c>
      <c r="C8" s="101" t="s">
        <v>123</v>
      </c>
      <c r="D8" s="102">
        <v>0</v>
      </c>
    </row>
    <row r="9" s="86" customFormat="1" ht="18" customHeight="1" spans="1:4">
      <c r="A9" s="101" t="s">
        <v>124</v>
      </c>
      <c r="B9" s="104">
        <f>SUM(B10:B14)</f>
        <v>0</v>
      </c>
      <c r="C9" s="101" t="s">
        <v>125</v>
      </c>
      <c r="D9" s="102">
        <v>0</v>
      </c>
    </row>
    <row r="10" s="86" customFormat="1" ht="18" customHeight="1" spans="1:4">
      <c r="A10" s="99" t="s">
        <v>126</v>
      </c>
      <c r="B10" s="104">
        <v>0</v>
      </c>
      <c r="C10" s="105" t="s">
        <v>127</v>
      </c>
      <c r="D10" s="102">
        <v>0</v>
      </c>
    </row>
    <row r="11" s="86" customFormat="1" ht="18" customHeight="1" spans="1:4">
      <c r="A11" s="99" t="s">
        <v>128</v>
      </c>
      <c r="B11" s="104">
        <v>0</v>
      </c>
      <c r="C11" s="101" t="s">
        <v>129</v>
      </c>
      <c r="D11" s="102">
        <v>0</v>
      </c>
    </row>
    <row r="12" s="86" customFormat="1" ht="18" customHeight="1" spans="1:15">
      <c r="A12" s="99" t="s">
        <v>130</v>
      </c>
      <c r="B12" s="102">
        <v>0</v>
      </c>
      <c r="C12" s="101" t="s">
        <v>131</v>
      </c>
      <c r="D12" s="102">
        <v>0</v>
      </c>
      <c r="N12" s="111"/>
      <c r="O12" s="111"/>
    </row>
    <row r="13" s="86" customFormat="1" ht="18" customHeight="1" spans="1:15">
      <c r="A13" s="99" t="s">
        <v>132</v>
      </c>
      <c r="B13" s="104">
        <v>0</v>
      </c>
      <c r="C13" s="101" t="s">
        <v>133</v>
      </c>
      <c r="D13" s="102">
        <v>11.42</v>
      </c>
      <c r="N13" s="111"/>
      <c r="O13" s="111"/>
    </row>
    <row r="14" s="86" customFormat="1" ht="18" customHeight="1" spans="1:15">
      <c r="A14" s="99" t="s">
        <v>134</v>
      </c>
      <c r="B14" s="104">
        <v>0</v>
      </c>
      <c r="C14" s="101" t="s">
        <v>135</v>
      </c>
      <c r="D14" s="102">
        <v>0</v>
      </c>
      <c r="N14" s="111"/>
      <c r="O14" s="111"/>
    </row>
    <row r="15" s="86" customFormat="1" ht="18" customHeight="1" spans="1:15">
      <c r="A15" s="101" t="s">
        <v>136</v>
      </c>
      <c r="B15" s="106"/>
      <c r="C15" s="101" t="s">
        <v>137</v>
      </c>
      <c r="D15" s="102">
        <v>4.57</v>
      </c>
      <c r="N15" s="111"/>
      <c r="O15" s="111"/>
    </row>
    <row r="16" s="86" customFormat="1" ht="18" customHeight="1" spans="1:4">
      <c r="A16" s="101"/>
      <c r="B16" s="107"/>
      <c r="C16" s="101" t="s">
        <v>138</v>
      </c>
      <c r="D16" s="102">
        <v>0</v>
      </c>
    </row>
    <row r="17" s="86" customFormat="1" ht="18" customHeight="1" spans="1:4">
      <c r="A17" s="99"/>
      <c r="B17" s="108"/>
      <c r="C17" s="101" t="s">
        <v>139</v>
      </c>
      <c r="D17" s="102">
        <v>720</v>
      </c>
    </row>
    <row r="18" s="86" customFormat="1" ht="18" customHeight="1" spans="1:4">
      <c r="A18" s="99"/>
      <c r="B18" s="108"/>
      <c r="C18" s="101" t="s">
        <v>140</v>
      </c>
      <c r="D18" s="102">
        <v>2187.23</v>
      </c>
    </row>
    <row r="19" s="86" customFormat="1" ht="18" customHeight="1" spans="1:4">
      <c r="A19" s="99"/>
      <c r="B19" s="108"/>
      <c r="C19" s="101" t="s">
        <v>141</v>
      </c>
      <c r="D19" s="102">
        <v>0</v>
      </c>
    </row>
    <row r="20" s="86" customFormat="1" ht="18" customHeight="1" spans="1:4">
      <c r="A20" s="99"/>
      <c r="B20" s="108"/>
      <c r="C20" s="101" t="s">
        <v>142</v>
      </c>
      <c r="D20" s="102">
        <v>0</v>
      </c>
    </row>
    <row r="21" s="86" customFormat="1" ht="18" customHeight="1" spans="1:4">
      <c r="A21" s="99"/>
      <c r="B21" s="108"/>
      <c r="C21" s="101" t="s">
        <v>143</v>
      </c>
      <c r="D21" s="102">
        <v>0</v>
      </c>
    </row>
    <row r="22" s="86" customFormat="1" ht="18" customHeight="1" spans="1:4">
      <c r="A22" s="106"/>
      <c r="B22" s="106"/>
      <c r="C22" s="101" t="s">
        <v>144</v>
      </c>
      <c r="D22" s="102">
        <v>0</v>
      </c>
    </row>
    <row r="23" s="86" customFormat="1" ht="18" customHeight="1" spans="1:4">
      <c r="A23" s="106"/>
      <c r="B23" s="106"/>
      <c r="C23" s="101" t="s">
        <v>145</v>
      </c>
      <c r="D23" s="102">
        <v>0</v>
      </c>
    </row>
    <row r="24" s="86" customFormat="1" ht="18" customHeight="1" spans="1:4">
      <c r="A24" s="106"/>
      <c r="B24" s="106"/>
      <c r="C24" s="109" t="s">
        <v>146</v>
      </c>
      <c r="D24" s="102">
        <v>0</v>
      </c>
    </row>
    <row r="25" s="86" customFormat="1" ht="18" customHeight="1" spans="1:4">
      <c r="A25" s="106"/>
      <c r="B25" s="106"/>
      <c r="C25" s="103" t="s">
        <v>147</v>
      </c>
      <c r="D25" s="102">
        <v>10.7</v>
      </c>
    </row>
    <row r="26" s="86" customFormat="1" ht="18" customHeight="1" spans="1:4">
      <c r="A26" s="106"/>
      <c r="B26" s="106"/>
      <c r="C26" s="101" t="s">
        <v>148</v>
      </c>
      <c r="D26" s="102">
        <v>0</v>
      </c>
    </row>
    <row r="27" s="86" customFormat="1" ht="18" customHeight="1" spans="1:4">
      <c r="A27" s="106"/>
      <c r="B27" s="106"/>
      <c r="C27" s="101" t="s">
        <v>149</v>
      </c>
      <c r="D27" s="102">
        <v>0</v>
      </c>
    </row>
    <row r="28" s="86" customFormat="1" ht="18" customHeight="1" spans="1:4">
      <c r="A28" s="106"/>
      <c r="B28" s="106"/>
      <c r="C28" s="101" t="s">
        <v>150</v>
      </c>
      <c r="D28" s="102">
        <v>0</v>
      </c>
    </row>
    <row r="29" s="86" customFormat="1" ht="18" customHeight="1" spans="1:4">
      <c r="A29" s="106"/>
      <c r="B29" s="106"/>
      <c r="C29" s="101" t="s">
        <v>151</v>
      </c>
      <c r="D29" s="102">
        <v>0</v>
      </c>
    </row>
    <row r="30" s="86" customFormat="1" ht="18" customHeight="1" spans="1:4">
      <c r="A30" s="99"/>
      <c r="B30" s="108"/>
      <c r="C30" s="101" t="s">
        <v>152</v>
      </c>
      <c r="D30" s="102">
        <v>0</v>
      </c>
    </row>
    <row r="31" s="86" customFormat="1" ht="18" customHeight="1" spans="1:4">
      <c r="A31" s="99"/>
      <c r="B31" s="108"/>
      <c r="C31" s="101" t="s">
        <v>153</v>
      </c>
      <c r="D31" s="102">
        <v>0</v>
      </c>
    </row>
    <row r="32" ht="18" customHeight="1" spans="1:4">
      <c r="A32" s="99"/>
      <c r="B32" s="108"/>
      <c r="C32" s="101"/>
      <c r="D32" s="110"/>
    </row>
    <row r="33" ht="18" customHeight="1" spans="1:4">
      <c r="A33" s="85" t="s">
        <v>154</v>
      </c>
      <c r="B33" s="108">
        <f>SUM(B6:B9)+B15</f>
        <v>2933.92</v>
      </c>
      <c r="C33" s="85" t="s">
        <v>155</v>
      </c>
      <c r="D33" s="100">
        <f>SUM(D6:D31)</f>
        <v>2933.92</v>
      </c>
    </row>
    <row r="34" s="86" customFormat="1" ht="18" customHeight="1" spans="1:4">
      <c r="A34" s="103" t="s">
        <v>156</v>
      </c>
      <c r="B34" s="108">
        <v>0</v>
      </c>
      <c r="C34" s="103" t="s">
        <v>46</v>
      </c>
      <c r="D34" s="100">
        <f>B35-D33</f>
        <v>0</v>
      </c>
    </row>
    <row r="35" ht="18" customHeight="1" spans="1:4">
      <c r="A35" s="85" t="s">
        <v>157</v>
      </c>
      <c r="B35" s="108">
        <f>SUM(B33:B34)</f>
        <v>2933.92</v>
      </c>
      <c r="C35" s="85" t="s">
        <v>158</v>
      </c>
      <c r="D35" s="100">
        <f>D33+D34</f>
        <v>2933.92</v>
      </c>
    </row>
    <row r="36" ht="18" customHeight="1" spans="1:1">
      <c r="A36" s="87" t="s">
        <v>159</v>
      </c>
    </row>
    <row r="37" customHeight="1" spans="1:4">
      <c r="A37" s="88"/>
      <c r="B37" s="88"/>
      <c r="C37" s="88"/>
      <c r="D37" s="88"/>
    </row>
  </sheetData>
  <sheetProtection formatCells="0" formatColumns="0" formatRows="0"/>
  <printOptions horizontalCentered="1"/>
  <pageMargins left="0.62992125984252" right="0.393700787401575" top="0.78740157480315" bottom="0.31496062992126" header="0.31496062992126" footer="0.31496062992126"/>
  <pageSetup paperSize="9" fitToHeight="9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showGridLines="0" showZeros="0" workbookViewId="0">
      <selection activeCell="A5" sqref="A5"/>
    </sheetView>
  </sheetViews>
  <sheetFormatPr defaultColWidth="9" defaultRowHeight="14.25"/>
  <cols>
    <col min="1" max="1" width="9.75" style="61" customWidth="1"/>
    <col min="2" max="2" width="19.875" style="61" customWidth="1"/>
    <col min="3" max="3" width="9.75" style="61" customWidth="1"/>
    <col min="4" max="4" width="9" style="72" customWidth="1"/>
    <col min="5" max="5" width="9.75" style="61" customWidth="1"/>
    <col min="6" max="6" width="8.625" style="61" customWidth="1"/>
    <col min="7" max="7" width="9.75" style="61" customWidth="1"/>
    <col min="8" max="8" width="7.875" style="61" customWidth="1"/>
    <col min="9" max="13" width="9.75" style="61" customWidth="1"/>
    <col min="14" max="14" width="9" style="61" customWidth="1"/>
    <col min="15" max="16384" width="9" style="61"/>
  </cols>
  <sheetData>
    <row r="1" customHeight="1" spans="1:1">
      <c r="A1" s="73" t="s">
        <v>160</v>
      </c>
    </row>
    <row r="2" ht="25.5" customHeight="1" spans="1:14">
      <c r="A2" s="63" t="s">
        <v>161</v>
      </c>
      <c r="B2" s="63"/>
      <c r="C2" s="63"/>
      <c r="D2" s="74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ht="20.25" customHeight="1" spans="1:14">
      <c r="A3" s="75" t="s">
        <v>2</v>
      </c>
      <c r="B3" s="75"/>
      <c r="C3" s="76"/>
      <c r="D3" s="77"/>
      <c r="E3" s="78"/>
      <c r="F3" s="78"/>
      <c r="G3" s="78"/>
      <c r="H3" s="78"/>
      <c r="I3" s="78"/>
      <c r="J3" s="78"/>
      <c r="K3" s="78"/>
      <c r="L3" s="78"/>
      <c r="M3" s="82" t="s">
        <v>3</v>
      </c>
      <c r="N3" s="82"/>
    </row>
    <row r="4" ht="31.5" customHeight="1" spans="1:14">
      <c r="A4" s="66" t="s">
        <v>52</v>
      </c>
      <c r="B4" s="66"/>
      <c r="C4" s="68" t="s">
        <v>8</v>
      </c>
      <c r="D4" s="79" t="s">
        <v>162</v>
      </c>
      <c r="E4" s="68" t="s">
        <v>163</v>
      </c>
      <c r="F4" s="68" t="s">
        <v>164</v>
      </c>
      <c r="G4" s="68" t="s">
        <v>165</v>
      </c>
      <c r="H4" s="68" t="s">
        <v>166</v>
      </c>
      <c r="I4" s="83" t="s">
        <v>167</v>
      </c>
      <c r="J4" s="83"/>
      <c r="K4" s="83"/>
      <c r="L4" s="83"/>
      <c r="M4" s="83"/>
      <c r="N4" s="83"/>
    </row>
    <row r="5" ht="42.75" customHeight="1" spans="1:14">
      <c r="A5" s="68" t="s">
        <v>53</v>
      </c>
      <c r="B5" s="68" t="s">
        <v>54</v>
      </c>
      <c r="C5" s="68"/>
      <c r="D5" s="79"/>
      <c r="E5" s="68"/>
      <c r="F5" s="68"/>
      <c r="G5" s="68"/>
      <c r="H5" s="68"/>
      <c r="I5" s="83" t="s">
        <v>168</v>
      </c>
      <c r="J5" s="83" t="s">
        <v>169</v>
      </c>
      <c r="K5" s="83" t="s">
        <v>170</v>
      </c>
      <c r="L5" s="68" t="s">
        <v>171</v>
      </c>
      <c r="M5" s="68" t="s">
        <v>172</v>
      </c>
      <c r="N5" s="83" t="s">
        <v>173</v>
      </c>
    </row>
    <row r="6" s="60" customFormat="1" ht="20.1" customHeight="1" spans="1:19">
      <c r="A6" s="69"/>
      <c r="B6" s="80" t="s">
        <v>8</v>
      </c>
      <c r="C6" s="71">
        <v>2933.92</v>
      </c>
      <c r="D6" s="81">
        <v>0</v>
      </c>
      <c r="E6" s="71">
        <v>2933.92</v>
      </c>
      <c r="F6" s="71">
        <v>0</v>
      </c>
      <c r="G6" s="71">
        <v>0</v>
      </c>
      <c r="H6" s="71">
        <v>0</v>
      </c>
      <c r="I6" s="71">
        <v>0</v>
      </c>
      <c r="J6" s="71"/>
      <c r="K6" s="71"/>
      <c r="L6" s="71"/>
      <c r="M6" s="71"/>
      <c r="N6" s="71">
        <v>0</v>
      </c>
      <c r="O6" s="84"/>
      <c r="P6" s="84"/>
      <c r="Q6" s="84"/>
      <c r="R6" s="84"/>
      <c r="S6" s="84"/>
    </row>
    <row r="7" ht="20.1" customHeight="1" spans="1:14">
      <c r="A7" s="69">
        <v>208</v>
      </c>
      <c r="B7" s="80" t="s">
        <v>57</v>
      </c>
      <c r="C7" s="71">
        <v>11.42</v>
      </c>
      <c r="D7" s="81">
        <v>0</v>
      </c>
      <c r="E7" s="71">
        <v>11.42</v>
      </c>
      <c r="F7" s="71">
        <v>0</v>
      </c>
      <c r="G7" s="71">
        <v>0</v>
      </c>
      <c r="H7" s="71">
        <v>0</v>
      </c>
      <c r="I7" s="71">
        <v>0</v>
      </c>
      <c r="J7" s="71"/>
      <c r="K7" s="71"/>
      <c r="L7" s="71"/>
      <c r="M7" s="71"/>
      <c r="N7" s="71">
        <v>0</v>
      </c>
    </row>
    <row r="8" ht="20.1" customHeight="1" spans="1:14">
      <c r="A8" s="69">
        <v>20805</v>
      </c>
      <c r="B8" s="80" t="s">
        <v>58</v>
      </c>
      <c r="C8" s="71">
        <v>11.42</v>
      </c>
      <c r="D8" s="81">
        <v>0</v>
      </c>
      <c r="E8" s="71">
        <v>11.42</v>
      </c>
      <c r="F8" s="71">
        <v>0</v>
      </c>
      <c r="G8" s="71">
        <v>0</v>
      </c>
      <c r="H8" s="71">
        <v>0</v>
      </c>
      <c r="I8" s="71">
        <v>0</v>
      </c>
      <c r="J8" s="71"/>
      <c r="K8" s="71"/>
      <c r="L8" s="71"/>
      <c r="M8" s="71"/>
      <c r="N8" s="71">
        <v>0</v>
      </c>
    </row>
    <row r="9" ht="20.1" customHeight="1" spans="1:14">
      <c r="A9" s="69">
        <v>2080505</v>
      </c>
      <c r="B9" s="80" t="s">
        <v>59</v>
      </c>
      <c r="C9" s="71">
        <v>11.42</v>
      </c>
      <c r="D9" s="81">
        <v>0</v>
      </c>
      <c r="E9" s="71">
        <v>11.42</v>
      </c>
      <c r="F9" s="71">
        <v>0</v>
      </c>
      <c r="G9" s="71">
        <v>0</v>
      </c>
      <c r="H9" s="71">
        <v>0</v>
      </c>
      <c r="I9" s="71">
        <v>0</v>
      </c>
      <c r="J9" s="71"/>
      <c r="K9" s="71"/>
      <c r="L9" s="71"/>
      <c r="M9" s="71"/>
      <c r="N9" s="71">
        <v>0</v>
      </c>
    </row>
    <row r="10" ht="20.1" customHeight="1" spans="1:14">
      <c r="A10" s="69">
        <v>210</v>
      </c>
      <c r="B10" s="80" t="s">
        <v>60</v>
      </c>
      <c r="C10" s="71">
        <v>4.57</v>
      </c>
      <c r="D10" s="81">
        <v>0</v>
      </c>
      <c r="E10" s="71">
        <v>4.57</v>
      </c>
      <c r="F10" s="71">
        <v>0</v>
      </c>
      <c r="G10" s="71">
        <v>0</v>
      </c>
      <c r="H10" s="71">
        <v>0</v>
      </c>
      <c r="I10" s="71">
        <v>0</v>
      </c>
      <c r="J10" s="71"/>
      <c r="K10" s="71"/>
      <c r="L10" s="71"/>
      <c r="M10" s="71"/>
      <c r="N10" s="71">
        <v>0</v>
      </c>
    </row>
    <row r="11" ht="20.1" customHeight="1" spans="1:14">
      <c r="A11" s="69">
        <v>21011</v>
      </c>
      <c r="B11" s="80" t="s">
        <v>61</v>
      </c>
      <c r="C11" s="71">
        <v>4.57</v>
      </c>
      <c r="D11" s="81">
        <v>0</v>
      </c>
      <c r="E11" s="71">
        <v>4.57</v>
      </c>
      <c r="F11" s="71">
        <v>0</v>
      </c>
      <c r="G11" s="71">
        <v>0</v>
      </c>
      <c r="H11" s="71">
        <v>0</v>
      </c>
      <c r="I11" s="71">
        <v>0</v>
      </c>
      <c r="J11" s="71"/>
      <c r="K11" s="71"/>
      <c r="L11" s="71"/>
      <c r="M11" s="71"/>
      <c r="N11" s="71">
        <v>0</v>
      </c>
    </row>
    <row r="12" ht="20.1" customHeight="1" spans="1:14">
      <c r="A12" s="69">
        <v>2101102</v>
      </c>
      <c r="B12" s="80" t="s">
        <v>62</v>
      </c>
      <c r="C12" s="71">
        <v>4.57</v>
      </c>
      <c r="D12" s="81">
        <v>0</v>
      </c>
      <c r="E12" s="71">
        <v>4.57</v>
      </c>
      <c r="F12" s="71">
        <v>0</v>
      </c>
      <c r="G12" s="71">
        <v>0</v>
      </c>
      <c r="H12" s="71">
        <v>0</v>
      </c>
      <c r="I12" s="71">
        <v>0</v>
      </c>
      <c r="J12" s="71"/>
      <c r="K12" s="71"/>
      <c r="L12" s="71"/>
      <c r="M12" s="71"/>
      <c r="N12" s="71">
        <v>0</v>
      </c>
    </row>
    <row r="13" ht="20.1" customHeight="1" spans="1:14">
      <c r="A13" s="69">
        <v>212</v>
      </c>
      <c r="B13" s="80" t="s">
        <v>63</v>
      </c>
      <c r="C13" s="71">
        <v>720</v>
      </c>
      <c r="D13" s="81">
        <v>0</v>
      </c>
      <c r="E13" s="71">
        <v>720</v>
      </c>
      <c r="F13" s="71">
        <v>0</v>
      </c>
      <c r="G13" s="71">
        <v>0</v>
      </c>
      <c r="H13" s="71">
        <v>0</v>
      </c>
      <c r="I13" s="71">
        <v>0</v>
      </c>
      <c r="J13" s="71"/>
      <c r="K13" s="71"/>
      <c r="L13" s="71"/>
      <c r="M13" s="71"/>
      <c r="N13" s="71">
        <v>0</v>
      </c>
    </row>
    <row r="14" ht="20.1" customHeight="1" spans="1:14">
      <c r="A14" s="69">
        <v>21203</v>
      </c>
      <c r="B14" s="80" t="s">
        <v>64</v>
      </c>
      <c r="C14" s="71">
        <v>720</v>
      </c>
      <c r="D14" s="81">
        <v>0</v>
      </c>
      <c r="E14" s="71">
        <v>720</v>
      </c>
      <c r="F14" s="71">
        <v>0</v>
      </c>
      <c r="G14" s="71">
        <v>0</v>
      </c>
      <c r="H14" s="71">
        <v>0</v>
      </c>
      <c r="I14" s="71">
        <v>0</v>
      </c>
      <c r="J14" s="71"/>
      <c r="K14" s="71"/>
      <c r="L14" s="71"/>
      <c r="M14" s="71"/>
      <c r="N14" s="71">
        <v>0</v>
      </c>
    </row>
    <row r="15" ht="20.1" customHeight="1" spans="1:14">
      <c r="A15" s="69">
        <v>2120399</v>
      </c>
      <c r="B15" s="80" t="s">
        <v>65</v>
      </c>
      <c r="C15" s="71">
        <v>720</v>
      </c>
      <c r="D15" s="81">
        <v>0</v>
      </c>
      <c r="E15" s="71">
        <v>720</v>
      </c>
      <c r="F15" s="71">
        <v>0</v>
      </c>
      <c r="G15" s="71">
        <v>0</v>
      </c>
      <c r="H15" s="71">
        <v>0</v>
      </c>
      <c r="I15" s="71">
        <v>0</v>
      </c>
      <c r="J15" s="71"/>
      <c r="K15" s="71"/>
      <c r="L15" s="71"/>
      <c r="M15" s="71"/>
      <c r="N15" s="71">
        <v>0</v>
      </c>
    </row>
    <row r="16" ht="20.1" customHeight="1" spans="1:14">
      <c r="A16" s="69">
        <v>213</v>
      </c>
      <c r="B16" s="80" t="s">
        <v>66</v>
      </c>
      <c r="C16" s="71">
        <v>2187.23</v>
      </c>
      <c r="D16" s="81">
        <v>0</v>
      </c>
      <c r="E16" s="71">
        <v>2187.23</v>
      </c>
      <c r="F16" s="71">
        <v>0</v>
      </c>
      <c r="G16" s="71">
        <v>0</v>
      </c>
      <c r="H16" s="71">
        <v>0</v>
      </c>
      <c r="I16" s="71">
        <v>0</v>
      </c>
      <c r="J16" s="71"/>
      <c r="K16" s="71"/>
      <c r="L16" s="71"/>
      <c r="M16" s="71"/>
      <c r="N16" s="71">
        <v>0</v>
      </c>
    </row>
    <row r="17" ht="20.1" customHeight="1" spans="1:14">
      <c r="A17" s="69">
        <v>21303</v>
      </c>
      <c r="B17" s="80" t="s">
        <v>67</v>
      </c>
      <c r="C17" s="71">
        <v>2187.23</v>
      </c>
      <c r="D17" s="81">
        <v>0</v>
      </c>
      <c r="E17" s="71">
        <v>2187.23</v>
      </c>
      <c r="F17" s="71">
        <v>0</v>
      </c>
      <c r="G17" s="71">
        <v>0</v>
      </c>
      <c r="H17" s="71">
        <v>0</v>
      </c>
      <c r="I17" s="71">
        <v>0</v>
      </c>
      <c r="J17" s="71"/>
      <c r="K17" s="71"/>
      <c r="L17" s="71"/>
      <c r="M17" s="71"/>
      <c r="N17" s="71">
        <v>0</v>
      </c>
    </row>
    <row r="18" ht="20.1" customHeight="1" spans="1:14">
      <c r="A18" s="69">
        <v>2130304</v>
      </c>
      <c r="B18" s="80" t="s">
        <v>68</v>
      </c>
      <c r="C18" s="71">
        <v>2187.23</v>
      </c>
      <c r="D18" s="81">
        <v>0</v>
      </c>
      <c r="E18" s="71">
        <v>2187.23</v>
      </c>
      <c r="F18" s="71">
        <v>0</v>
      </c>
      <c r="G18" s="71">
        <v>0</v>
      </c>
      <c r="H18" s="71">
        <v>0</v>
      </c>
      <c r="I18" s="71">
        <v>0</v>
      </c>
      <c r="J18" s="71"/>
      <c r="K18" s="71"/>
      <c r="L18" s="71"/>
      <c r="M18" s="71"/>
      <c r="N18" s="71">
        <v>0</v>
      </c>
    </row>
    <row r="19" ht="20.1" customHeight="1" spans="1:14">
      <c r="A19" s="69">
        <v>221</v>
      </c>
      <c r="B19" s="80" t="s">
        <v>69</v>
      </c>
      <c r="C19" s="71">
        <v>10.7</v>
      </c>
      <c r="D19" s="81">
        <v>0</v>
      </c>
      <c r="E19" s="71">
        <v>10.7</v>
      </c>
      <c r="F19" s="71">
        <v>0</v>
      </c>
      <c r="G19" s="71">
        <v>0</v>
      </c>
      <c r="H19" s="71">
        <v>0</v>
      </c>
      <c r="I19" s="71">
        <v>0</v>
      </c>
      <c r="J19" s="71"/>
      <c r="K19" s="71"/>
      <c r="L19" s="71"/>
      <c r="M19" s="71"/>
      <c r="N19" s="71">
        <v>0</v>
      </c>
    </row>
    <row r="20" ht="20.1" customHeight="1" spans="1:14">
      <c r="A20" s="69">
        <v>22102</v>
      </c>
      <c r="B20" s="80" t="s">
        <v>70</v>
      </c>
      <c r="C20" s="71">
        <v>10.7</v>
      </c>
      <c r="D20" s="81">
        <v>0</v>
      </c>
      <c r="E20" s="71">
        <v>10.7</v>
      </c>
      <c r="F20" s="71">
        <v>0</v>
      </c>
      <c r="G20" s="71">
        <v>0</v>
      </c>
      <c r="H20" s="71">
        <v>0</v>
      </c>
      <c r="I20" s="71">
        <v>0</v>
      </c>
      <c r="J20" s="71"/>
      <c r="K20" s="71"/>
      <c r="L20" s="71"/>
      <c r="M20" s="71"/>
      <c r="N20" s="71">
        <v>0</v>
      </c>
    </row>
    <row r="21" ht="20.1" customHeight="1" spans="1:14">
      <c r="A21" s="69">
        <v>2210201</v>
      </c>
      <c r="B21" s="80" t="s">
        <v>71</v>
      </c>
      <c r="C21" s="71">
        <v>8.56</v>
      </c>
      <c r="D21" s="81">
        <v>0</v>
      </c>
      <c r="E21" s="71">
        <v>8.56</v>
      </c>
      <c r="F21" s="71">
        <v>0</v>
      </c>
      <c r="G21" s="71">
        <v>0</v>
      </c>
      <c r="H21" s="71">
        <v>0</v>
      </c>
      <c r="I21" s="71">
        <v>0</v>
      </c>
      <c r="J21" s="71"/>
      <c r="K21" s="71"/>
      <c r="L21" s="71"/>
      <c r="M21" s="71"/>
      <c r="N21" s="71">
        <v>0</v>
      </c>
    </row>
    <row r="22" ht="20.1" customHeight="1" spans="1:14">
      <c r="A22" s="69">
        <v>2210202</v>
      </c>
      <c r="B22" s="80" t="s">
        <v>72</v>
      </c>
      <c r="C22" s="71">
        <v>2.14</v>
      </c>
      <c r="D22" s="81">
        <v>0</v>
      </c>
      <c r="E22" s="71">
        <v>2.14</v>
      </c>
      <c r="F22" s="71">
        <v>0</v>
      </c>
      <c r="G22" s="71">
        <v>0</v>
      </c>
      <c r="H22" s="71">
        <v>0</v>
      </c>
      <c r="I22" s="71">
        <v>0</v>
      </c>
      <c r="J22" s="71"/>
      <c r="K22" s="71"/>
      <c r="L22" s="71"/>
      <c r="M22" s="71"/>
      <c r="N22" s="71">
        <v>0</v>
      </c>
    </row>
  </sheetData>
  <sheetProtection formatCells="0" formatColumns="0" formatRows="0"/>
  <mergeCells count="10">
    <mergeCell ref="A2:N2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rintOptions horizontalCentered="1"/>
  <pageMargins left="0.35" right="0.35" top="0.98" bottom="0.98" header="0.51" footer="0.51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7.25" style="61" customWidth="1"/>
    <col min="2" max="2" width="24.125" style="61" customWidth="1"/>
    <col min="3" max="3" width="18.375" style="61" customWidth="1"/>
    <col min="4" max="5" width="17.125" style="61" customWidth="1"/>
    <col min="6" max="16384" width="9" style="61"/>
  </cols>
  <sheetData>
    <row r="1" ht="17.25" customHeight="1" spans="1:1">
      <c r="A1" s="62" t="s">
        <v>174</v>
      </c>
    </row>
    <row r="2" ht="21" customHeight="1" spans="1:5">
      <c r="A2" s="63" t="s">
        <v>175</v>
      </c>
      <c r="B2" s="63"/>
      <c r="C2" s="63"/>
      <c r="D2" s="63"/>
      <c r="E2" s="63"/>
    </row>
    <row r="3" ht="16.5" customHeight="1" spans="1:5">
      <c r="A3" s="64" t="s">
        <v>2</v>
      </c>
      <c r="B3" s="64"/>
      <c r="C3" s="64"/>
      <c r="D3" s="64"/>
      <c r="E3" s="65" t="s">
        <v>3</v>
      </c>
    </row>
    <row r="4" ht="27" customHeight="1" spans="1:5">
      <c r="A4" s="66" t="s">
        <v>52</v>
      </c>
      <c r="B4" s="66"/>
      <c r="C4" s="67" t="s">
        <v>8</v>
      </c>
      <c r="D4" s="67" t="s">
        <v>55</v>
      </c>
      <c r="E4" s="67" t="s">
        <v>56</v>
      </c>
    </row>
    <row r="5" ht="27" customHeight="1" spans="1:5">
      <c r="A5" s="68" t="s">
        <v>53</v>
      </c>
      <c r="B5" s="68" t="s">
        <v>54</v>
      </c>
      <c r="C5" s="67"/>
      <c r="D5" s="67"/>
      <c r="E5" s="67"/>
    </row>
    <row r="6" s="60" customFormat="1" ht="20.1" customHeight="1" spans="1:5">
      <c r="A6" s="69"/>
      <c r="B6" s="70" t="s">
        <v>8</v>
      </c>
      <c r="C6" s="71">
        <v>2933.92</v>
      </c>
      <c r="D6" s="71">
        <v>109.5</v>
      </c>
      <c r="E6" s="71">
        <v>2824.42</v>
      </c>
    </row>
    <row r="7" ht="20.1" customHeight="1" spans="1:5">
      <c r="A7" s="69">
        <v>208</v>
      </c>
      <c r="B7" s="70" t="s">
        <v>57</v>
      </c>
      <c r="C7" s="71">
        <v>11.42</v>
      </c>
      <c r="D7" s="71">
        <v>11.42</v>
      </c>
      <c r="E7" s="71">
        <v>0</v>
      </c>
    </row>
    <row r="8" ht="20.1" customHeight="1" spans="1:5">
      <c r="A8" s="69">
        <v>20805</v>
      </c>
      <c r="B8" s="70" t="s">
        <v>58</v>
      </c>
      <c r="C8" s="71">
        <v>11.42</v>
      </c>
      <c r="D8" s="71">
        <v>11.42</v>
      </c>
      <c r="E8" s="71">
        <v>0</v>
      </c>
    </row>
    <row r="9" ht="20.1" customHeight="1" spans="1:5">
      <c r="A9" s="69">
        <v>2080505</v>
      </c>
      <c r="B9" s="70" t="s">
        <v>59</v>
      </c>
      <c r="C9" s="71">
        <v>11.42</v>
      </c>
      <c r="D9" s="71">
        <v>11.42</v>
      </c>
      <c r="E9" s="71">
        <v>0</v>
      </c>
    </row>
    <row r="10" ht="20.1" customHeight="1" spans="1:5">
      <c r="A10" s="69">
        <v>210</v>
      </c>
      <c r="B10" s="70" t="s">
        <v>60</v>
      </c>
      <c r="C10" s="71">
        <v>4.57</v>
      </c>
      <c r="D10" s="71">
        <v>4.57</v>
      </c>
      <c r="E10" s="71">
        <v>0</v>
      </c>
    </row>
    <row r="11" ht="20.1" customHeight="1" spans="1:5">
      <c r="A11" s="69">
        <v>21011</v>
      </c>
      <c r="B11" s="70" t="s">
        <v>61</v>
      </c>
      <c r="C11" s="71">
        <v>4.57</v>
      </c>
      <c r="D11" s="71">
        <v>4.57</v>
      </c>
      <c r="E11" s="71">
        <v>0</v>
      </c>
    </row>
    <row r="12" ht="20.1" customHeight="1" spans="1:5">
      <c r="A12" s="69">
        <v>2101102</v>
      </c>
      <c r="B12" s="70" t="s">
        <v>62</v>
      </c>
      <c r="C12" s="71">
        <v>4.57</v>
      </c>
      <c r="D12" s="71">
        <v>4.57</v>
      </c>
      <c r="E12" s="71">
        <v>0</v>
      </c>
    </row>
    <row r="13" ht="20.1" customHeight="1" spans="1:5">
      <c r="A13" s="69">
        <v>212</v>
      </c>
      <c r="B13" s="70" t="s">
        <v>63</v>
      </c>
      <c r="C13" s="71">
        <v>720</v>
      </c>
      <c r="D13" s="71">
        <v>0</v>
      </c>
      <c r="E13" s="71">
        <v>720</v>
      </c>
    </row>
    <row r="14" ht="20.1" customHeight="1" spans="1:5">
      <c r="A14" s="69">
        <v>21203</v>
      </c>
      <c r="B14" s="70" t="s">
        <v>64</v>
      </c>
      <c r="C14" s="71">
        <v>720</v>
      </c>
      <c r="D14" s="71">
        <v>0</v>
      </c>
      <c r="E14" s="71">
        <v>720</v>
      </c>
    </row>
    <row r="15" ht="20.1" customHeight="1" spans="1:5">
      <c r="A15" s="69">
        <v>2120399</v>
      </c>
      <c r="B15" s="70" t="s">
        <v>65</v>
      </c>
      <c r="C15" s="71">
        <v>720</v>
      </c>
      <c r="D15" s="71">
        <v>0</v>
      </c>
      <c r="E15" s="71">
        <v>720</v>
      </c>
    </row>
    <row r="16" ht="20.1" customHeight="1" spans="1:5">
      <c r="A16" s="69">
        <v>213</v>
      </c>
      <c r="B16" s="70" t="s">
        <v>66</v>
      </c>
      <c r="C16" s="71">
        <v>2187.23</v>
      </c>
      <c r="D16" s="71">
        <v>82.81</v>
      </c>
      <c r="E16" s="71">
        <v>2104.42</v>
      </c>
    </row>
    <row r="17" ht="20.1" customHeight="1" spans="1:5">
      <c r="A17" s="69">
        <v>21303</v>
      </c>
      <c r="B17" s="70" t="s">
        <v>67</v>
      </c>
      <c r="C17" s="71">
        <v>2187.23</v>
      </c>
      <c r="D17" s="71">
        <v>82.81</v>
      </c>
      <c r="E17" s="71">
        <v>2104.42</v>
      </c>
    </row>
    <row r="18" ht="20.1" customHeight="1" spans="1:5">
      <c r="A18" s="69">
        <v>2130304</v>
      </c>
      <c r="B18" s="70" t="s">
        <v>68</v>
      </c>
      <c r="C18" s="71">
        <v>2187.23</v>
      </c>
      <c r="D18" s="71">
        <v>82.81</v>
      </c>
      <c r="E18" s="71">
        <v>2104.42</v>
      </c>
    </row>
    <row r="19" ht="20.1" customHeight="1" spans="1:5">
      <c r="A19" s="69">
        <v>221</v>
      </c>
      <c r="B19" s="70" t="s">
        <v>69</v>
      </c>
      <c r="C19" s="71">
        <v>10.7</v>
      </c>
      <c r="D19" s="71">
        <v>10.7</v>
      </c>
      <c r="E19" s="71">
        <v>0</v>
      </c>
    </row>
    <row r="20" ht="20.1" customHeight="1" spans="1:5">
      <c r="A20" s="69">
        <v>22102</v>
      </c>
      <c r="B20" s="70" t="s">
        <v>70</v>
      </c>
      <c r="C20" s="71">
        <v>10.7</v>
      </c>
      <c r="D20" s="71">
        <v>10.7</v>
      </c>
      <c r="E20" s="71">
        <v>0</v>
      </c>
    </row>
    <row r="21" ht="20.1" customHeight="1" spans="1:5">
      <c r="A21" s="69">
        <v>2210201</v>
      </c>
      <c r="B21" s="70" t="s">
        <v>71</v>
      </c>
      <c r="C21" s="71">
        <v>8.56</v>
      </c>
      <c r="D21" s="71">
        <v>8.56</v>
      </c>
      <c r="E21" s="71">
        <v>0</v>
      </c>
    </row>
    <row r="22" ht="20.1" customHeight="1" spans="1:5">
      <c r="A22" s="69">
        <v>2210202</v>
      </c>
      <c r="B22" s="70" t="s">
        <v>72</v>
      </c>
      <c r="C22" s="71">
        <v>2.14</v>
      </c>
      <c r="D22" s="71">
        <v>2.14</v>
      </c>
      <c r="E22" s="71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rintOptions horizontalCentered="1"/>
  <pageMargins left="0.6" right="0.2" top="0.98" bottom="0.98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9"/>
  <sheetViews>
    <sheetView showGridLines="0" showZeros="0" workbookViewId="0">
      <selection activeCell="D12" sqref="D12"/>
    </sheetView>
  </sheetViews>
  <sheetFormatPr defaultColWidth="9" defaultRowHeight="18" customHeight="1"/>
  <cols>
    <col min="1" max="1" width="8.875" style="35" customWidth="1"/>
    <col min="2" max="2" width="17.5" style="36" customWidth="1"/>
    <col min="3" max="3" width="9" style="37" customWidth="1"/>
    <col min="4" max="4" width="8.25" style="37" customWidth="1"/>
    <col min="5" max="5" width="8.125" style="37" customWidth="1"/>
    <col min="6" max="6" width="7" style="34" customWidth="1"/>
    <col min="7" max="7" width="7.5" style="34" customWidth="1"/>
    <col min="8" max="8" width="7" style="34" customWidth="1"/>
    <col min="9" max="10" width="7.125" style="34" customWidth="1"/>
    <col min="11" max="11" width="7.375" style="34" customWidth="1"/>
    <col min="12" max="12" width="6.5" style="34" customWidth="1"/>
    <col min="13" max="13" width="8.125" style="34" customWidth="1"/>
    <col min="14" max="14" width="6.5" style="34" customWidth="1"/>
    <col min="15" max="20" width="6.125" style="34" customWidth="1"/>
    <col min="21" max="16384" width="9" style="34"/>
  </cols>
  <sheetData>
    <row r="1" customHeight="1" spans="1:255">
      <c r="A1" s="38" t="s">
        <v>176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32" customFormat="1" ht="30" customHeight="1" spans="1:255">
      <c r="A2" s="39"/>
      <c r="B2" s="40" t="s">
        <v>177</v>
      </c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</row>
    <row r="3" s="33" customFormat="1" customHeight="1" spans="2:20">
      <c r="B3" s="43" t="s">
        <v>178</v>
      </c>
      <c r="C3" s="44"/>
      <c r="D3" s="44"/>
      <c r="E3" s="45"/>
      <c r="N3" s="55"/>
      <c r="O3" s="55"/>
      <c r="P3" s="55"/>
      <c r="Q3" s="55"/>
      <c r="R3" s="55"/>
      <c r="S3" s="55"/>
      <c r="T3" s="59" t="s">
        <v>3</v>
      </c>
    </row>
    <row r="4" s="33" customFormat="1" ht="34.5" customHeight="1" spans="1:20">
      <c r="A4" s="46" t="s">
        <v>179</v>
      </c>
      <c r="B4" s="46" t="s">
        <v>180</v>
      </c>
      <c r="C4" s="46" t="s">
        <v>8</v>
      </c>
      <c r="D4" s="47" t="s">
        <v>181</v>
      </c>
      <c r="E4" s="47"/>
      <c r="F4" s="47"/>
      <c r="G4" s="47"/>
      <c r="H4" s="47"/>
      <c r="I4" s="47"/>
      <c r="J4" s="46" t="s">
        <v>182</v>
      </c>
      <c r="K4" s="46" t="s">
        <v>183</v>
      </c>
      <c r="L4" s="46" t="s">
        <v>184</v>
      </c>
      <c r="M4" s="46" t="s">
        <v>185</v>
      </c>
      <c r="N4" s="46" t="s">
        <v>186</v>
      </c>
      <c r="O4" s="47" t="s">
        <v>187</v>
      </c>
      <c r="P4" s="47"/>
      <c r="Q4" s="47"/>
      <c r="R4" s="47"/>
      <c r="S4" s="47"/>
      <c r="T4" s="47"/>
    </row>
    <row r="5" s="33" customFormat="1" ht="51.75" customHeight="1" spans="1:20">
      <c r="A5" s="46"/>
      <c r="B5" s="46"/>
      <c r="C5" s="46"/>
      <c r="D5" s="46" t="s">
        <v>168</v>
      </c>
      <c r="E5" s="46" t="s">
        <v>188</v>
      </c>
      <c r="F5" s="48" t="s">
        <v>189</v>
      </c>
      <c r="G5" s="48" t="s">
        <v>190</v>
      </c>
      <c r="H5" s="48" t="s">
        <v>191</v>
      </c>
      <c r="I5" s="46" t="s">
        <v>192</v>
      </c>
      <c r="J5" s="46"/>
      <c r="K5" s="46"/>
      <c r="L5" s="46"/>
      <c r="M5" s="46"/>
      <c r="N5" s="46"/>
      <c r="O5" s="56" t="s">
        <v>193</v>
      </c>
      <c r="P5" s="56" t="s">
        <v>194</v>
      </c>
      <c r="Q5" s="56" t="s">
        <v>195</v>
      </c>
      <c r="R5" s="56" t="s">
        <v>196</v>
      </c>
      <c r="S5" s="56" t="s">
        <v>197</v>
      </c>
      <c r="T5" s="56" t="s">
        <v>198</v>
      </c>
    </row>
    <row r="6" customHeight="1" spans="1:255">
      <c r="A6" s="49" t="s">
        <v>199</v>
      </c>
      <c r="B6" s="49" t="s">
        <v>199</v>
      </c>
      <c r="C6" s="49">
        <v>1</v>
      </c>
      <c r="D6" s="49">
        <v>2</v>
      </c>
      <c r="E6" s="49">
        <v>3</v>
      </c>
      <c r="F6" s="49">
        <v>4</v>
      </c>
      <c r="G6" s="49">
        <v>5</v>
      </c>
      <c r="H6" s="49">
        <v>6</v>
      </c>
      <c r="I6" s="49">
        <v>7</v>
      </c>
      <c r="J6" s="49">
        <v>8</v>
      </c>
      <c r="K6" s="49">
        <v>9</v>
      </c>
      <c r="L6" s="49">
        <v>10</v>
      </c>
      <c r="M6" s="49">
        <v>11</v>
      </c>
      <c r="N6" s="49">
        <v>12</v>
      </c>
      <c r="O6" s="49">
        <v>13</v>
      </c>
      <c r="P6" s="49">
        <v>14</v>
      </c>
      <c r="Q6" s="49">
        <v>15</v>
      </c>
      <c r="R6" s="49">
        <v>16</v>
      </c>
      <c r="S6" s="49">
        <v>17</v>
      </c>
      <c r="T6" s="49">
        <v>18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34" customFormat="1" customHeight="1" spans="1:255">
      <c r="A7" s="50"/>
      <c r="B7" s="50"/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7"/>
      <c r="P7" s="57"/>
      <c r="Q7" s="57"/>
      <c r="R7" s="57"/>
      <c r="S7" s="57"/>
      <c r="T7" s="57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ht="21" customHeight="1" spans="1:255">
      <c r="A8" s="53" t="s">
        <v>200</v>
      </c>
      <c r="B8" s="54"/>
      <c r="C8"/>
      <c r="D8"/>
      <c r="E8"/>
      <c r="F8" s="54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ht="21" customHeight="1" spans="1:255">
      <c r="A9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59" right="0.59" top="0.59" bottom="0.59" header="0.31" footer="0.31"/>
  <pageSetup paperSize="9" scale="89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"/>
  <sheetViews>
    <sheetView showGridLines="0" showZeros="0" workbookViewId="0">
      <selection activeCell="I20" sqref="I20"/>
    </sheetView>
  </sheetViews>
  <sheetFormatPr defaultColWidth="6" defaultRowHeight="18" customHeight="1"/>
  <cols>
    <col min="1" max="1" width="8" style="8" customWidth="1"/>
    <col min="2" max="2" width="14.875" style="9" customWidth="1"/>
    <col min="3" max="3" width="8.375" style="10" customWidth="1"/>
    <col min="4" max="4" width="10.5" style="10" customWidth="1"/>
    <col min="5" max="5" width="7.625" style="10" customWidth="1"/>
    <col min="6" max="6" width="7.125" style="7" customWidth="1"/>
    <col min="7" max="7" width="7.625" style="7" customWidth="1"/>
    <col min="8" max="8" width="7.25" style="7" customWidth="1"/>
    <col min="9" max="9" width="7.625" style="7" customWidth="1"/>
    <col min="10" max="10" width="7.25" style="7" customWidth="1"/>
    <col min="11" max="11" width="7.125" style="7" customWidth="1"/>
    <col min="12" max="12" width="7" style="7" customWidth="1"/>
    <col min="13" max="13" width="7.125" style="7" customWidth="1"/>
    <col min="14" max="14" width="7" style="7" customWidth="1"/>
    <col min="15" max="20" width="7.625" style="7" customWidth="1"/>
    <col min="21" max="16384" width="6" style="7"/>
  </cols>
  <sheetData>
    <row r="1" customHeight="1" spans="1:1">
      <c r="A1" s="11" t="s">
        <v>201</v>
      </c>
    </row>
    <row r="2" s="5" customFormat="1" ht="30" customHeight="1" spans="1:256">
      <c r="A2" s="12"/>
      <c r="B2" s="13" t="s">
        <v>202</v>
      </c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6" customFormat="1" customHeight="1" spans="2:20">
      <c r="B3" s="16" t="s">
        <v>178</v>
      </c>
      <c r="C3" s="17"/>
      <c r="D3" s="17"/>
      <c r="E3" s="18"/>
      <c r="N3" s="27"/>
      <c r="O3" s="27"/>
      <c r="P3" s="27"/>
      <c r="Q3" s="27"/>
      <c r="R3" s="27"/>
      <c r="S3" s="27"/>
      <c r="T3" s="31" t="s">
        <v>3</v>
      </c>
    </row>
    <row r="4" s="6" customFormat="1" ht="27" customHeight="1" spans="1:20">
      <c r="A4" s="19" t="s">
        <v>179</v>
      </c>
      <c r="B4" s="19" t="s">
        <v>203</v>
      </c>
      <c r="C4" s="19" t="s">
        <v>8</v>
      </c>
      <c r="D4" s="20" t="s">
        <v>181</v>
      </c>
      <c r="E4" s="20"/>
      <c r="F4" s="20"/>
      <c r="G4" s="20"/>
      <c r="H4" s="20"/>
      <c r="I4" s="20"/>
      <c r="J4" s="19" t="s">
        <v>182</v>
      </c>
      <c r="K4" s="19" t="s">
        <v>183</v>
      </c>
      <c r="L4" s="19" t="s">
        <v>184</v>
      </c>
      <c r="M4" s="19" t="s">
        <v>185</v>
      </c>
      <c r="N4" s="19" t="s">
        <v>186</v>
      </c>
      <c r="O4" s="28" t="s">
        <v>187</v>
      </c>
      <c r="P4" s="28"/>
      <c r="Q4" s="28"/>
      <c r="R4" s="28"/>
      <c r="S4" s="28"/>
      <c r="T4" s="28"/>
    </row>
    <row r="5" s="6" customFormat="1" ht="46.5" customHeight="1" spans="1:20">
      <c r="A5" s="19"/>
      <c r="B5" s="19"/>
      <c r="C5" s="19"/>
      <c r="D5" s="19" t="s">
        <v>168</v>
      </c>
      <c r="E5" s="19" t="s">
        <v>188</v>
      </c>
      <c r="F5" s="21" t="s">
        <v>189</v>
      </c>
      <c r="G5" s="21" t="s">
        <v>190</v>
      </c>
      <c r="H5" s="21" t="s">
        <v>191</v>
      </c>
      <c r="I5" s="19" t="s">
        <v>192</v>
      </c>
      <c r="J5" s="19"/>
      <c r="K5" s="19"/>
      <c r="L5" s="19"/>
      <c r="M5" s="19"/>
      <c r="N5" s="19"/>
      <c r="O5" s="19" t="s">
        <v>193</v>
      </c>
      <c r="P5" s="19" t="s">
        <v>194</v>
      </c>
      <c r="Q5" s="19" t="s">
        <v>195</v>
      </c>
      <c r="R5" s="19" t="s">
        <v>196</v>
      </c>
      <c r="S5" s="19" t="s">
        <v>197</v>
      </c>
      <c r="T5" s="19" t="s">
        <v>198</v>
      </c>
    </row>
    <row r="6" customHeight="1" spans="1:20">
      <c r="A6" s="22" t="s">
        <v>199</v>
      </c>
      <c r="B6" s="22" t="s">
        <v>199</v>
      </c>
      <c r="C6" s="22">
        <v>1</v>
      </c>
      <c r="D6" s="22">
        <v>2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2">
        <v>8</v>
      </c>
      <c r="K6" s="22">
        <v>9</v>
      </c>
      <c r="L6" s="22">
        <v>10</v>
      </c>
      <c r="M6" s="22">
        <v>11</v>
      </c>
      <c r="N6" s="22">
        <v>12</v>
      </c>
      <c r="O6" s="22">
        <v>13</v>
      </c>
      <c r="P6" s="22">
        <v>14</v>
      </c>
      <c r="Q6" s="22">
        <v>15</v>
      </c>
      <c r="R6" s="22">
        <v>16</v>
      </c>
      <c r="S6" s="22">
        <v>17</v>
      </c>
      <c r="T6" s="22">
        <v>18</v>
      </c>
    </row>
    <row r="7" s="7" customFormat="1" customHeight="1" spans="1:20">
      <c r="A7" s="23"/>
      <c r="B7" s="24" t="s">
        <v>8</v>
      </c>
      <c r="C7" s="25">
        <v>1605.82</v>
      </c>
      <c r="D7" s="26">
        <v>1605.82</v>
      </c>
      <c r="E7" s="26">
        <v>1605.82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</row>
    <row r="8" ht="30" customHeight="1" spans="1:20">
      <c r="A8" s="23" t="s">
        <v>204</v>
      </c>
      <c r="B8" s="24" t="s">
        <v>205</v>
      </c>
      <c r="C8" s="25">
        <v>1605.82</v>
      </c>
      <c r="D8" s="26">
        <v>1605.82</v>
      </c>
      <c r="E8" s="26">
        <v>1605.82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</row>
    <row r="9" ht="30" customHeight="1" spans="1:20">
      <c r="A9" s="23" t="s">
        <v>206</v>
      </c>
      <c r="B9" s="24" t="s">
        <v>207</v>
      </c>
      <c r="C9" s="25">
        <v>1605.82</v>
      </c>
      <c r="D9" s="26">
        <v>1605.82</v>
      </c>
      <c r="E9" s="26">
        <v>1605.82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</row>
    <row r="10" ht="60" customHeight="1" spans="1:20">
      <c r="A10" s="23" t="s">
        <v>208</v>
      </c>
      <c r="B10" s="24" t="s">
        <v>209</v>
      </c>
      <c r="C10" s="25">
        <v>547.8</v>
      </c>
      <c r="D10" s="26">
        <v>547.8</v>
      </c>
      <c r="E10" s="26">
        <v>547.8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</row>
    <row r="11" ht="60" customHeight="1" spans="1:20">
      <c r="A11" s="23" t="s">
        <v>208</v>
      </c>
      <c r="B11" s="24" t="s">
        <v>209</v>
      </c>
      <c r="C11" s="25">
        <v>1058.02</v>
      </c>
      <c r="D11" s="26">
        <v>1058.02</v>
      </c>
      <c r="E11" s="26">
        <v>1058.02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75" right="0.75" top="0.98" bottom="0.98" header="0.51" footer="0.51"/>
  <pageSetup paperSize="9" scale="84" fitToHeight="9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A14" sqref="A14"/>
    </sheetView>
  </sheetViews>
  <sheetFormatPr defaultColWidth="9" defaultRowHeight="13.5"/>
  <cols>
    <col min="1" max="1" width="41.75" customWidth="1"/>
    <col min="2" max="2" width="30.125" customWidth="1"/>
    <col min="3" max="3" width="17.875" customWidth="1"/>
    <col min="4" max="4" width="13.875" customWidth="1"/>
    <col min="5" max="5" width="16.125" customWidth="1"/>
    <col min="6" max="6" width="18.375" customWidth="1"/>
    <col min="7" max="7" width="13.875" customWidth="1"/>
    <col min="8" max="8" width="16.125" customWidth="1"/>
    <col min="9" max="10" width="18.375" customWidth="1"/>
    <col min="11" max="11" width="14.25" customWidth="1"/>
  </cols>
  <sheetData>
    <row r="1" customHeight="1" spans="1:11">
      <c r="A1" s="2" t="s">
        <v>210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customHeight="1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1.5" customHeight="1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ht="29.25" customHeight="1" spans="1:11">
      <c r="A7" s="3" t="s">
        <v>211</v>
      </c>
      <c r="B7" s="3" t="s">
        <v>212</v>
      </c>
      <c r="C7" s="3" t="s">
        <v>8</v>
      </c>
      <c r="D7" s="3" t="s">
        <v>213</v>
      </c>
      <c r="E7" s="3"/>
      <c r="F7" s="3"/>
      <c r="G7" s="3" t="s">
        <v>214</v>
      </c>
      <c r="H7" s="3"/>
      <c r="I7" s="3"/>
      <c r="J7" s="3"/>
      <c r="K7" s="3"/>
    </row>
    <row r="8" ht="28.5" customHeight="1" spans="1:11">
      <c r="A8" s="3"/>
      <c r="B8" s="3"/>
      <c r="C8" s="3"/>
      <c r="D8" s="3" t="s">
        <v>215</v>
      </c>
      <c r="E8" s="3" t="s">
        <v>216</v>
      </c>
      <c r="F8" s="3" t="s">
        <v>217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</row>
    <row r="9" s="1" customFormat="1" ht="24.75" customHeight="1" spans="1:11">
      <c r="A9" s="4"/>
      <c r="B9" s="4" t="s">
        <v>8</v>
      </c>
      <c r="C9" s="4">
        <v>2824.42</v>
      </c>
      <c r="D9" s="4">
        <v>2824.42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24.75" customHeight="1" spans="1:11">
      <c r="A10" s="4"/>
      <c r="B10" s="4" t="s">
        <v>220</v>
      </c>
      <c r="C10" s="4">
        <v>2824.42</v>
      </c>
      <c r="D10" s="4">
        <v>2824.42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24.75" customHeight="1" spans="1:11">
      <c r="A11" s="4" t="s">
        <v>221</v>
      </c>
      <c r="B11" s="4" t="s">
        <v>222</v>
      </c>
      <c r="C11" s="4">
        <v>1058.02</v>
      </c>
      <c r="D11" s="4">
        <v>1058.02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24.75" customHeight="1" spans="1:11">
      <c r="A12" s="4" t="s">
        <v>223</v>
      </c>
      <c r="B12" s="4" t="s">
        <v>222</v>
      </c>
      <c r="C12" s="4">
        <v>547.8</v>
      </c>
      <c r="D12" s="4">
        <v>547.8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24.75" customHeight="1" spans="1:11">
      <c r="A13" s="4" t="s">
        <v>224</v>
      </c>
      <c r="B13" s="4" t="s">
        <v>222</v>
      </c>
      <c r="C13" s="4">
        <v>130</v>
      </c>
      <c r="D13" s="4">
        <v>130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24.75" customHeight="1" spans="1:11">
      <c r="A14" s="4" t="s">
        <v>225</v>
      </c>
      <c r="B14" s="4" t="s">
        <v>222</v>
      </c>
      <c r="C14" s="4">
        <v>120</v>
      </c>
      <c r="D14" s="4">
        <v>120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ht="24.75" customHeight="1" spans="1:11">
      <c r="A15" s="4" t="s">
        <v>226</v>
      </c>
      <c r="B15" s="4" t="s">
        <v>222</v>
      </c>
      <c r="C15" s="4">
        <v>248.6</v>
      </c>
      <c r="D15" s="4">
        <v>248.6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ht="24.75" customHeight="1" spans="1:11">
      <c r="A16" s="4" t="s">
        <v>227</v>
      </c>
      <c r="B16" s="4" t="s">
        <v>222</v>
      </c>
      <c r="C16" s="4">
        <v>720</v>
      </c>
      <c r="D16" s="4">
        <v>720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</sheetData>
  <sheetProtection formatCells="0" formatColumns="0" formatRows="0"/>
  <mergeCells count="6">
    <mergeCell ref="D7:F7"/>
    <mergeCell ref="G7:I7"/>
    <mergeCell ref="A7:A8"/>
    <mergeCell ref="B7:B8"/>
    <mergeCell ref="C7:C8"/>
    <mergeCell ref="A1:K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表十一、项目支出表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毛熊试验型</cp:lastModifiedBy>
  <cp:revision>1</cp:revision>
  <dcterms:created xsi:type="dcterms:W3CDTF">2014-12-08T10:49:00Z</dcterms:created>
  <cp:lastPrinted>2019-01-18T07:40:00Z</cp:lastPrinted>
  <dcterms:modified xsi:type="dcterms:W3CDTF">2022-09-10T00:49:01Z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EDOID">
    <vt:i4>986358</vt:i4>
  </property>
  <property fmtid="{D5CDD505-2E9C-101B-9397-08002B2CF9AE}" pid="4" name="ICV">
    <vt:lpwstr>382D983370564BA282F1E9ED7DBDA081</vt:lpwstr>
  </property>
</Properties>
</file>