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1" activeTab="1"/>
  </bookViews>
  <sheets>
    <sheet name="Macro1" sheetId="1" state="very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<sst xmlns="http://schemas.openxmlformats.org/spreadsheetml/2006/main" count="40" uniqueCount="16">
  <si>
    <t>单位：宿州市公安局</t>
  </si>
  <si>
    <t>单位：万元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</si>
  <si>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</si>
  <si>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</si>
  <si>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</si>
  <si>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</si>
  <si>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</si>
  <si>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</si>
  <si>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</si>
  <si>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</si>
  <si>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</si>
  <si>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</si>
  <si>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</si>
  <si>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</si>
  <si>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</si>
  <si>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r>
      <t>2021年</t>
    </r>
    <r>
      <rPr>
        <u val="single"/>
        <sz val="26"/>
        <rFont val="黑体"/>
        <family val="3"/>
      </rPr>
      <t xml:space="preserve"> 1-6月</t>
    </r>
    <r>
      <rPr>
        <sz val="26"/>
        <rFont val="黑体"/>
        <family val="3"/>
      </rPr>
      <t>“三公经费”和会议费支出情况统计表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</si>
</sst>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2"/>
      <name val="宋体"/>
      <family val="0"/>
    </font>
    <font>
      <sz val="11"/>
      <color indexed="8"/>
      <name val="等线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26"/>
      <name val="黑体"/>
      <family val="3"/>
    </font>
    <font>
      <sz val="12"/>
      <name val="楷体_GB2312"/>
      <family val="3"/>
    </font>
    <font>
      <b/>
      <sz val="20"/>
      <name val="楷体_GB2312"/>
      <family val="3"/>
    </font>
    <font>
      <sz val="11"/>
      <name val="仿宋_GB2312"/>
      <family val="3"/>
    </font>
    <font>
      <b/>
      <sz val="14"/>
      <name val="仿宋_GB2312"/>
      <family val="3"/>
    </font>
    <font>
      <sz val="14"/>
      <name val="仿宋_GB2312"/>
      <family val="3"/>
    </font>
    <font>
      <sz val="20"/>
      <name val="黑体"/>
      <family val="3"/>
    </font>
    <font>
      <sz val="11"/>
      <color indexed="10"/>
      <name val="Calibri"/>
      <family val="2"/>
    </font>
    <font>
      <b/>
      <sz val="11"/>
      <color indexed="42"/>
      <name val="Calibri"/>
      <family val="2"/>
    </font>
    <font>
      <sz val="11"/>
      <color indexed="8"/>
      <name val="宋体"/>
      <family val="0"/>
    </font>
    <font>
      <b/>
      <sz val="13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9"/>
      <name val="宋体"/>
      <family val="0"/>
    </font>
    <font>
      <b/>
      <sz val="15"/>
      <color indexed="5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u val="single"/>
      <sz val="12"/>
      <color indexed="12"/>
      <name val="宋体"/>
      <family val="0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宋体"/>
      <family val="0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u val="single"/>
      <sz val="26"/>
      <name val="黑体"/>
      <family val="3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51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1" fillId="3" borderId="0" applyNumberFormat="0" applyBorder="0" applyAlignment="0" applyProtection="0"/>
    <xf numFmtId="0" fontId="36" fillId="3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6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4" fillId="4" borderId="0" applyNumberFormat="0" applyBorder="0" applyAlignment="0" applyProtection="0"/>
    <xf numFmtId="0" fontId="35" fillId="4" borderId="0" applyNumberFormat="0" applyBorder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14" fillId="21" borderId="6" applyNumberFormat="0" applyAlignment="0" applyProtection="0"/>
    <xf numFmtId="0" fontId="14" fillId="21" borderId="6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7" fillId="8" borderId="8" applyNumberFormat="0" applyAlignment="0" applyProtection="0"/>
    <xf numFmtId="0" fontId="17" fillId="8" borderId="8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33" fillId="0" borderId="0">
      <alignment/>
      <protection/>
    </xf>
    <xf numFmtId="0" fontId="30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37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1 2" xfId="22"/>
    <cellStyle name="20% - 着色 2" xfId="23"/>
    <cellStyle name="20% - 着色 2 2" xfId="24"/>
    <cellStyle name="20% - 着色 3" xfId="25"/>
    <cellStyle name="20% - 着色 3 2" xfId="26"/>
    <cellStyle name="20% - 着色 4" xfId="27"/>
    <cellStyle name="20% - 着色 4 2" xfId="28"/>
    <cellStyle name="20% - 着色 5" xfId="29"/>
    <cellStyle name="20% - 着色 5 2" xfId="30"/>
    <cellStyle name="20% - 着色 6" xfId="31"/>
    <cellStyle name="20% - 着色 6 2" xfId="32"/>
    <cellStyle name="40% - 强调文字颜色 1 2" xfId="33"/>
    <cellStyle name="40% - 强调文字颜色 2 2" xfId="34"/>
    <cellStyle name="40% - 强调文字颜色 3 2" xfId="35"/>
    <cellStyle name="40% - 强调文字颜色 4 2" xfId="36"/>
    <cellStyle name="40% - 强调文字颜色 5 2" xfId="37"/>
    <cellStyle name="40% - 强调文字颜色 6 2" xfId="38"/>
    <cellStyle name="40% - 着色 1" xfId="39"/>
    <cellStyle name="40% - 着色 1 2" xfId="40"/>
    <cellStyle name="40% - 着色 2" xfId="41"/>
    <cellStyle name="40% - 着色 2 2" xfId="42"/>
    <cellStyle name="40% - 着色 3" xfId="43"/>
    <cellStyle name="40% - 着色 3 2" xfId="44"/>
    <cellStyle name="40% - 着色 4" xfId="45"/>
    <cellStyle name="40% - 着色 4 2" xfId="46"/>
    <cellStyle name="40% - 着色 5" xfId="47"/>
    <cellStyle name="40% - 着色 5 2" xfId="48"/>
    <cellStyle name="40% - 着色 6" xfId="49"/>
    <cellStyle name="40% - 着色 6 2" xfId="50"/>
    <cellStyle name="60% - 强调文字颜色 1 2" xfId="51"/>
    <cellStyle name="60% - 强调文字颜色 2" xfId="52"/>
    <cellStyle name="60% - 强调文字颜色 2 2" xfId="53"/>
    <cellStyle name="60% - 强调文字颜色 3 2" xfId="54"/>
    <cellStyle name="60% - 强调文字颜色 4 2" xfId="55"/>
    <cellStyle name="60% - 强调文字颜色 5 2" xfId="56"/>
    <cellStyle name="60% - 强调文字颜色 6 2" xfId="57"/>
    <cellStyle name="60% - 着色 1" xfId="58"/>
    <cellStyle name="60% - 着色 1 2" xfId="59"/>
    <cellStyle name="60% - 着色 2" xfId="60"/>
    <cellStyle name="60% - 着色 2 2" xfId="61"/>
    <cellStyle name="60% - 着色 2_Sheet1" xfId="62"/>
    <cellStyle name="60% - 着色 3" xfId="63"/>
    <cellStyle name="60% - 着色 3 2" xfId="64"/>
    <cellStyle name="60% - 着色 4" xfId="65"/>
    <cellStyle name="60% - 着色 4 2" xfId="66"/>
    <cellStyle name="60% - 着色 5" xfId="67"/>
    <cellStyle name="60% - 着色 5 2" xfId="68"/>
    <cellStyle name="60% - 着色 6" xfId="69"/>
    <cellStyle name="60% - 着色 6 2" xfId="70"/>
    <cellStyle name="gcd" xfId="71"/>
    <cellStyle name="Percent" xfId="72"/>
    <cellStyle name="标题" xfId="73"/>
    <cellStyle name="标题 1" xfId="74"/>
    <cellStyle name="标题 1 2" xfId="75"/>
    <cellStyle name="标题 2" xfId="76"/>
    <cellStyle name="标题 2 2" xfId="77"/>
    <cellStyle name="标题 3" xfId="78"/>
    <cellStyle name="标题 3 2" xfId="79"/>
    <cellStyle name="标题 4" xfId="80"/>
    <cellStyle name="标题 4 2" xfId="81"/>
    <cellStyle name="差" xfId="82"/>
    <cellStyle name="差 2" xfId="83"/>
    <cellStyle name="差_Sheet1" xfId="84"/>
    <cellStyle name="差_Sheet1 2" xfId="85"/>
    <cellStyle name="差_Sheet1_1" xfId="86"/>
    <cellStyle name="差_Sheet1_Sheet1" xfId="87"/>
    <cellStyle name="常规 10" xfId="88"/>
    <cellStyle name="常规 11" xfId="89"/>
    <cellStyle name="常规 2" xfId="90"/>
    <cellStyle name="常规 3" xfId="91"/>
    <cellStyle name="常规 4" xfId="92"/>
    <cellStyle name="常规 5" xfId="93"/>
    <cellStyle name="常规 6" xfId="94"/>
    <cellStyle name="常规 7" xfId="95"/>
    <cellStyle name="常规 8" xfId="96"/>
    <cellStyle name="常规 9" xfId="97"/>
    <cellStyle name="Hyperlink" xfId="98"/>
    <cellStyle name="好" xfId="99"/>
    <cellStyle name="好 2" xfId="100"/>
    <cellStyle name="好_Sheet1" xfId="101"/>
    <cellStyle name="好_Sheet1 2" xfId="102"/>
    <cellStyle name="好_Sheet1_1" xfId="103"/>
    <cellStyle name="好_Sheet1_Sheet1" xfId="104"/>
    <cellStyle name="汇总" xfId="105"/>
    <cellStyle name="汇总 2" xfId="106"/>
    <cellStyle name="Currency" xfId="107"/>
    <cellStyle name="Currency [0]" xfId="108"/>
    <cellStyle name="计算" xfId="109"/>
    <cellStyle name="计算 2" xfId="110"/>
    <cellStyle name="检查单元格" xfId="111"/>
    <cellStyle name="检查单元格 2" xfId="112"/>
    <cellStyle name="解释性文本" xfId="113"/>
    <cellStyle name="解释性文本 2" xfId="114"/>
    <cellStyle name="警告文本" xfId="115"/>
    <cellStyle name="警告文本 2" xfId="116"/>
    <cellStyle name="链接单元格" xfId="117"/>
    <cellStyle name="链接单元格 2" xfId="118"/>
    <cellStyle name="Comma" xfId="119"/>
    <cellStyle name="Comma [0]" xfId="120"/>
    <cellStyle name="强调文字颜色 1 2" xfId="121"/>
    <cellStyle name="强调文字颜色 2 2" xfId="122"/>
    <cellStyle name="强调文字颜色 3 2" xfId="123"/>
    <cellStyle name="强调文字颜色 4 2" xfId="124"/>
    <cellStyle name="强调文字颜色 5" xfId="125"/>
    <cellStyle name="强调文字颜色 5 2" xfId="126"/>
    <cellStyle name="强调文字颜色 6 2" xfId="127"/>
    <cellStyle name="适中" xfId="128"/>
    <cellStyle name="适中 2" xfId="129"/>
    <cellStyle name="输出" xfId="130"/>
    <cellStyle name="输出 2" xfId="131"/>
    <cellStyle name="输入" xfId="132"/>
    <cellStyle name="输入 2" xfId="133"/>
    <cellStyle name="样式 1" xfId="134"/>
    <cellStyle name="Followed Hyperlink" xfId="135"/>
    <cellStyle name="着色 1" xfId="136"/>
    <cellStyle name="着色 1 2" xfId="137"/>
    <cellStyle name="着色 2" xfId="138"/>
    <cellStyle name="着色 2 2" xfId="139"/>
    <cellStyle name="着色 3" xfId="140"/>
    <cellStyle name="着色 3 2" xfId="141"/>
    <cellStyle name="着色 4" xfId="142"/>
    <cellStyle name="着色 4 2" xfId="143"/>
    <cellStyle name="着色 5" xfId="144"/>
    <cellStyle name="着色 5 2" xfId="145"/>
    <cellStyle name="着色 5_Sheet1" xfId="146"/>
    <cellStyle name="着色 6" xfId="147"/>
    <cellStyle name="着色 6 2" xfId="148"/>
    <cellStyle name="注释" xfId="149"/>
    <cellStyle name="注释 2" xfId="1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Zeros="0" defaultGridColor="0" zoomScalePageLayoutView="0" colorId="0" workbookViewId="0" topLeftCell="A1">
      <selection activeCell="A7" sqref="A7"/>
    </sheetView>
  </sheetViews>
  <sheetFormatPr defaultColWidth="9.00390625" defaultRowHeight="14.25"/>
  <sheetData>
    <row r="2" ht="14.25">
      <c r="A2" s="16"/>
    </row>
    <row r="3" ht="14.25">
      <c r="A3" s="16"/>
    </row>
    <row r="4" ht="14.25">
      <c r="A4" s="16"/>
    </row>
    <row r="5" ht="14.25">
      <c r="A5" s="16"/>
    </row>
    <row r="6" ht="14.25">
      <c r="A6" s="16"/>
    </row>
    <row r="7" ht="14.25">
      <c r="A7" s="1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="75" zoomScaleNormal="75" zoomScalePageLayoutView="0" workbookViewId="0" topLeftCell="A1">
      <selection activeCell="F2" sqref="F2:AB2"/>
    </sheetView>
  </sheetViews>
  <sheetFormatPr defaultColWidth="9.00390625" defaultRowHeight="14.25"/>
  <cols>
    <col min="1" max="1" width="8.125" style="0" customWidth="1"/>
    <col min="2" max="2" width="6.625" style="0" customWidth="1"/>
    <col min="3" max="3" width="7.25390625" style="0" customWidth="1"/>
    <col min="4" max="4" width="9.125" style="0" customWidth="1"/>
    <col min="5" max="5" width="9.50390625" style="0" customWidth="1"/>
    <col min="7" max="7" width="9.00390625" style="5" customWidth="1"/>
    <col min="8" max="8" width="9.25390625" style="5" customWidth="1"/>
    <col min="9" max="9" width="7.125" style="5" customWidth="1"/>
    <col min="10" max="10" width="8.25390625" style="0" customWidth="1"/>
    <col min="11" max="11" width="7.75390625" style="5" customWidth="1"/>
    <col min="12" max="12" width="6.375" style="5" customWidth="1"/>
    <col min="13" max="13" width="9.00390625" style="5" customWidth="1"/>
    <col min="15" max="15" width="7.50390625" style="5" customWidth="1"/>
    <col min="16" max="16" width="8.75390625" style="5" customWidth="1"/>
    <col min="17" max="18" width="9.00390625" style="5" customWidth="1"/>
    <col min="19" max="19" width="10.00390625" style="5" bestFit="1" customWidth="1"/>
    <col min="20" max="20" width="10.125" style="5" customWidth="1"/>
    <col min="21" max="21" width="10.25390625" style="5" bestFit="1" customWidth="1"/>
    <col min="22" max="22" width="10.25390625" style="0" bestFit="1" customWidth="1"/>
    <col min="23" max="23" width="9.125" style="5" customWidth="1"/>
    <col min="24" max="24" width="8.75390625" style="5" customWidth="1"/>
    <col min="25" max="25" width="7.625" style="5" customWidth="1"/>
    <col min="26" max="26" width="8.875" style="0" customWidth="1"/>
    <col min="27" max="27" width="9.50390625" style="5" customWidth="1"/>
    <col min="28" max="28" width="8.875" style="0" customWidth="1"/>
  </cols>
  <sheetData>
    <row r="1" spans="1:5" ht="21.75" customHeight="1">
      <c r="A1" s="6"/>
      <c r="B1" s="6"/>
      <c r="C1" s="6"/>
      <c r="D1" s="6"/>
      <c r="E1" s="6"/>
    </row>
    <row r="2" spans="6:29" ht="40.5" customHeight="1">
      <c r="F2" s="23" t="s">
        <v>15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15"/>
    </row>
    <row r="3" spans="1:28" s="1" customFormat="1" ht="42" customHeight="1">
      <c r="A3" s="24" t="s">
        <v>0</v>
      </c>
      <c r="B3" s="24"/>
      <c r="C3" s="24"/>
      <c r="D3" s="24"/>
      <c r="E3" s="24"/>
      <c r="F3" s="25" t="s">
        <v>1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ht="44.25" customHeight="1">
      <c r="A4" s="17" t="s">
        <v>2</v>
      </c>
      <c r="B4" s="18"/>
      <c r="C4" s="18"/>
      <c r="D4" s="19"/>
      <c r="E4" s="35" t="s">
        <v>3</v>
      </c>
      <c r="F4" s="35"/>
      <c r="G4" s="35"/>
      <c r="H4" s="35"/>
      <c r="I4" s="26" t="s">
        <v>4</v>
      </c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8"/>
    </row>
    <row r="5" spans="1:28" ht="41.25" customHeight="1">
      <c r="A5" s="32"/>
      <c r="B5" s="33"/>
      <c r="C5" s="33"/>
      <c r="D5" s="34"/>
      <c r="E5" s="35"/>
      <c r="F5" s="35"/>
      <c r="G5" s="35"/>
      <c r="H5" s="35"/>
      <c r="I5" s="17" t="s">
        <v>5</v>
      </c>
      <c r="J5" s="18"/>
      <c r="K5" s="18"/>
      <c r="L5" s="19"/>
      <c r="M5" s="17" t="s">
        <v>6</v>
      </c>
      <c r="N5" s="18"/>
      <c r="O5" s="18"/>
      <c r="P5" s="19"/>
      <c r="Q5" s="26" t="s">
        <v>7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8"/>
    </row>
    <row r="6" spans="1:28" ht="32.25" customHeight="1">
      <c r="A6" s="32"/>
      <c r="B6" s="33"/>
      <c r="C6" s="33"/>
      <c r="D6" s="34"/>
      <c r="E6" s="35"/>
      <c r="F6" s="35"/>
      <c r="G6" s="35"/>
      <c r="H6" s="35"/>
      <c r="I6" s="20"/>
      <c r="J6" s="21"/>
      <c r="K6" s="21"/>
      <c r="L6" s="22"/>
      <c r="M6" s="20"/>
      <c r="N6" s="21"/>
      <c r="O6" s="21"/>
      <c r="P6" s="22"/>
      <c r="Q6" s="29" t="s">
        <v>8</v>
      </c>
      <c r="R6" s="30"/>
      <c r="S6" s="30"/>
      <c r="T6" s="31"/>
      <c r="U6" s="29" t="s">
        <v>9</v>
      </c>
      <c r="V6" s="30"/>
      <c r="W6" s="30"/>
      <c r="X6" s="31"/>
      <c r="Y6" s="29" t="s">
        <v>10</v>
      </c>
      <c r="Z6" s="30"/>
      <c r="AA6" s="30"/>
      <c r="AB6" s="31"/>
    </row>
    <row r="7" spans="1:28" s="2" customFormat="1" ht="45" customHeight="1">
      <c r="A7" s="7" t="s">
        <v>11</v>
      </c>
      <c r="B7" s="7" t="s">
        <v>12</v>
      </c>
      <c r="C7" s="7" t="s">
        <v>13</v>
      </c>
      <c r="D7" s="7" t="s">
        <v>14</v>
      </c>
      <c r="E7" s="8" t="s">
        <v>11</v>
      </c>
      <c r="F7" s="8" t="s">
        <v>12</v>
      </c>
      <c r="G7" s="8" t="s">
        <v>13</v>
      </c>
      <c r="H7" s="8" t="s">
        <v>14</v>
      </c>
      <c r="I7" s="7" t="s">
        <v>11</v>
      </c>
      <c r="J7" s="7" t="s">
        <v>12</v>
      </c>
      <c r="K7" s="7" t="s">
        <v>13</v>
      </c>
      <c r="L7" s="7" t="s">
        <v>14</v>
      </c>
      <c r="M7" s="7" t="s">
        <v>11</v>
      </c>
      <c r="N7" s="7" t="s">
        <v>12</v>
      </c>
      <c r="O7" s="7" t="s">
        <v>13</v>
      </c>
      <c r="P7" s="7" t="s">
        <v>14</v>
      </c>
      <c r="Q7" s="7" t="s">
        <v>11</v>
      </c>
      <c r="R7" s="7" t="s">
        <v>12</v>
      </c>
      <c r="S7" s="7" t="s">
        <v>13</v>
      </c>
      <c r="T7" s="7" t="s">
        <v>14</v>
      </c>
      <c r="U7" s="7" t="s">
        <v>11</v>
      </c>
      <c r="V7" s="7" t="s">
        <v>12</v>
      </c>
      <c r="W7" s="7" t="s">
        <v>13</v>
      </c>
      <c r="X7" s="7" t="s">
        <v>14</v>
      </c>
      <c r="Y7" s="7" t="s">
        <v>11</v>
      </c>
      <c r="Z7" s="7" t="s">
        <v>12</v>
      </c>
      <c r="AA7" s="7" t="s">
        <v>13</v>
      </c>
      <c r="AB7" s="7" t="s">
        <v>14</v>
      </c>
    </row>
    <row r="8" spans="1:28" s="3" customFormat="1" ht="57" customHeight="1">
      <c r="A8" s="9">
        <v>30</v>
      </c>
      <c r="B8" s="9">
        <v>1.1</v>
      </c>
      <c r="C8" s="9">
        <v>0.4</v>
      </c>
      <c r="D8" s="10">
        <f>B8/C8*100-100</f>
        <v>175</v>
      </c>
      <c r="E8" s="9">
        <f>I8+M8+U8+Y8</f>
        <v>245</v>
      </c>
      <c r="F8" s="9">
        <f>J8+N8+V8+Z8</f>
        <v>140.4</v>
      </c>
      <c r="G8" s="9">
        <f>K8+O8+W8+AA8</f>
        <v>100.89999999999999</v>
      </c>
      <c r="H8" s="10">
        <f>F8/G8*100-100</f>
        <v>39.14767096134787</v>
      </c>
      <c r="I8" s="10">
        <v>7</v>
      </c>
      <c r="J8" s="14">
        <v>0</v>
      </c>
      <c r="K8" s="14">
        <v>0</v>
      </c>
      <c r="L8" s="10"/>
      <c r="M8" s="10">
        <v>14</v>
      </c>
      <c r="N8" s="14">
        <v>5</v>
      </c>
      <c r="O8" s="14">
        <v>4.1</v>
      </c>
      <c r="P8" s="10">
        <f>N8/O8*100-100</f>
        <v>21.951219512195138</v>
      </c>
      <c r="Q8" s="10">
        <f>U8+Y8</f>
        <v>224</v>
      </c>
      <c r="R8" s="10">
        <f>V8+Z8</f>
        <v>135.4</v>
      </c>
      <c r="S8" s="10">
        <v>34.7</v>
      </c>
      <c r="T8" s="14">
        <f>R8/S8*100-100</f>
        <v>290.20172910662825</v>
      </c>
      <c r="U8" s="14">
        <v>224</v>
      </c>
      <c r="V8" s="14">
        <v>88.4</v>
      </c>
      <c r="W8" s="14">
        <v>96.8</v>
      </c>
      <c r="X8" s="14">
        <f>V8/W8*100-100</f>
        <v>-8.67768595041322</v>
      </c>
      <c r="Y8" s="14">
        <v>0</v>
      </c>
      <c r="Z8" s="14">
        <v>47</v>
      </c>
      <c r="AA8" s="14">
        <v>0</v>
      </c>
      <c r="AB8" s="14" t="e">
        <f>Z8/AA8*100-100</f>
        <v>#DIV/0!</v>
      </c>
    </row>
    <row r="9" spans="7:9" ht="18.75">
      <c r="G9" s="11"/>
      <c r="H9" s="12"/>
      <c r="I9" s="12"/>
    </row>
    <row r="10" spans="7:27" s="4" customFormat="1" ht="38.25" customHeight="1">
      <c r="G10" s="13"/>
      <c r="H10" s="13"/>
      <c r="I10" s="13"/>
      <c r="K10" s="13"/>
      <c r="L10" s="13"/>
      <c r="M10" s="13"/>
      <c r="O10" s="13"/>
      <c r="P10" s="13"/>
      <c r="Q10" s="13"/>
      <c r="R10" s="13"/>
      <c r="S10" s="13"/>
      <c r="T10" s="13"/>
      <c r="U10" s="13"/>
      <c r="W10" s="13"/>
      <c r="X10" s="13"/>
      <c r="Y10" s="13"/>
      <c r="AA10" s="13"/>
    </row>
  </sheetData>
  <sheetProtection/>
  <mergeCells count="12">
    <mergeCell ref="A4:D6"/>
    <mergeCell ref="E4:H6"/>
    <mergeCell ref="I5:L6"/>
    <mergeCell ref="M5:P6"/>
    <mergeCell ref="F2:AB2"/>
    <mergeCell ref="A3:E3"/>
    <mergeCell ref="F3:AB3"/>
    <mergeCell ref="I4:AB4"/>
    <mergeCell ref="Q5:AB5"/>
    <mergeCell ref="Q6:T6"/>
    <mergeCell ref="U6:X6"/>
    <mergeCell ref="Y6:AB6"/>
  </mergeCells>
  <printOptions/>
  <pageMargins left="0" right="0" top="0.98" bottom="0.98" header="0.51" footer="0.51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2019-10-10T01:52:50Z</cp:lastPrinted>
  <dcterms:created xsi:type="dcterms:W3CDTF">2013-06-17T06:59:11Z</dcterms:created>
  <dcterms:modified xsi:type="dcterms:W3CDTF">2021-07-08T01:27:39Z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  <property fmtid="{D5CDD505-2E9C-101B-9397-08002B2CF9AE}" pid="3" name="KSORubyTemplateID">
    <vt:lpwstr>11</vt:lpwstr>
  </property>
</Properties>
</file>