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'表八、部门支出预算表'!$A$1:$E$21</definedName>
    <definedName name="_xlnm.Print_Area" localSheetId="1">'表二、一般公共预算支出预算表'!$A$1:$E$21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'表三、一般公共预算基本支出预算表'!$A$1:$C$26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<sst xmlns="http://schemas.openxmlformats.org/spreadsheetml/2006/main" count="343" uniqueCount="226">
  <si>
    <t>表一</t>
  </si>
  <si>
    <t>2021年部门财政拨款收支预算总表</t>
  </si>
  <si>
    <t>单位名称:市文联 和 市文联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</si>
  <si>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</si>
  <si>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</si>
  <si>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</si>
  <si>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</si>
  <si>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</si>
  <si>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</si>
  <si>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</si>
  <si>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</si>
  <si>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</si>
  <si>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</si>
  <si>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</si>
  <si>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</si>
  <si>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</si>
  <si>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</si>
  <si>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</si>
  <si>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</si>
  <si>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</si>
  <si>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</si>
  <si>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</si>
  <si>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</si>
  <si>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</si>
  <si>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</si>
  <si>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</si>
  <si>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</si>
  <si>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</si>
  <si>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</si>
  <si>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</si>
  <si>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</si>
  <si>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</si>
  <si>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</si>
  <si>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</si>
  <si>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</si>
  <si>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</si>
  <si>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</si>
  <si>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</si>
  <si>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</si>
  <si>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</si>
  <si>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</si>
  <si>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</si>
  <si>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</si>
  <si>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</si>
  <si>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</si>
  <si>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</si>
  <si>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</si>
  <si>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</si>
  <si>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</si>
  <si>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</si>
  <si>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</si>
  <si>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</si>
  <si>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</si>
  <si>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</si>
  <si>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</si>
  <si>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</si>
  <si>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</si>
  <si>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文化旅游体育与传媒支出</t>
  </si>
  <si>
    <t xml:space="preserve">  文化和旅游</t>
  </si>
  <si>
    <t xml:space="preserve">    行政运行（文化）</t>
  </si>
  <si>
    <t xml:space="preserve">    一般行政管理事务（文化）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</si>
  <si>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</si>
  <si>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</si>
  <si>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</si>
  <si>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</si>
  <si>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</si>
  <si>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</si>
  <si>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</si>
  <si>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</si>
  <si>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</si>
  <si>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</si>
  <si>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</si>
  <si>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</si>
  <si>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</si>
  <si>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</si>
  <si>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</si>
  <si>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</si>
  <si>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</si>
  <si>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</si>
  <si>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</si>
  <si>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</si>
  <si>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</si>
  <si>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</si>
  <si>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</si>
  <si>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</si>
  <si>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</si>
  <si>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</si>
  <si>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</si>
  <si>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</si>
  <si>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</si>
  <si>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</si>
  <si>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</si>
  <si>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</si>
  <si>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</si>
  <si>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</si>
  <si>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</si>
  <si>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</si>
  <si>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</si>
  <si>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</si>
  <si>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</si>
  <si>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</si>
  <si>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</si>
  <si>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</si>
  <si>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</si>
  <si>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</si>
  <si>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</si>
  <si>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</si>
  <si>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</si>
  <si>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</si>
  <si>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</si>
  <si>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</si>
  <si>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</si>
  <si>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</si>
  <si>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</si>
  <si>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</si>
  <si>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</si>
  <si>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</si>
  <si>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</si>
  <si>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注:本单位无此项预算支出，故本表无数据。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</si>
  <si>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</si>
  <si>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</si>
  <si>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</si>
  <si>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</si>
  <si>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</si>
  <si>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</si>
  <si>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</si>
  <si>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</si>
  <si>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</si>
  <si>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</si>
  <si>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</si>
  <si>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</si>
  <si>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</si>
  <si>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</si>
  <si>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</si>
  <si>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</si>
  <si>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</si>
  <si>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</si>
  <si>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</si>
  <si>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</si>
  <si>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</si>
  <si>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</si>
  <si>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</si>
  <si>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</si>
  <si>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</si>
  <si>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</si>
  <si>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</si>
  <si>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</si>
  <si>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</si>
  <si>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</si>
  <si>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</si>
  <si>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</si>
  <si>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</si>
  <si>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</si>
  <si>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</si>
  <si>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</si>
  <si>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</si>
  <si>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</si>
  <si>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</si>
  <si>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</si>
  <si>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</si>
  <si>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</si>
  <si>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</si>
  <si>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</si>
  <si>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</si>
  <si>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</si>
  <si>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</si>
  <si>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</si>
  <si>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</si>
  <si>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</si>
  <si>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</si>
  <si>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</si>
  <si>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</si>
  <si>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</si>
  <si>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</si>
  <si>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</si>
  <si>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</si>
  <si>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</si>
  <si>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</si>
  <si>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</si>
  <si>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</si>
  <si>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</si>
  <si>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</si>
  <si>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</si>
  <si>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</si>
  <si>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</si>
  <si>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</si>
  <si>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</si>
  <si>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</si>
  <si>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</si>
  <si>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</si>
  <si>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</si>
  <si>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</si>
  <si>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</si>
  <si>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</si>
  <si>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</si>
  <si>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</si>
  <si>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</si>
  <si>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</si>
  <si>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</si>
  <si>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</si>
  <si>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</si>
  <si>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</si>
  <si>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</si>
  <si>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</si>
  <si>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</si>
  <si>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</si>
  <si>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</si>
  <si>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</si>
  <si>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</si>
  <si>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</si>
  <si>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</si>
  <si>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</si>
  <si>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</si>
  <si>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</si>
  <si>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</si>
  <si>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</si>
  <si>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</si>
  <si>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</si>
  <si>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</si>
  <si>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</si>
  <si>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</si>
  <si>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</si>
  <si>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市文联</t>
  </si>
  <si>
    <t>业务费（含书画院经费（含党建工作经费）</t>
  </si>
  <si>
    <t xml:space="preserve">  市文联</t>
  </si>
  <si>
    <t>文联八大协会业务费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</si>
</sst>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>
      <alignment/>
      <protection/>
    </xf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7" fillId="10" borderId="6" applyNumberFormat="0" applyAlignment="0" applyProtection="0"/>
    <xf numFmtId="0" fontId="3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28" fillId="12" borderId="0" applyNumberFormat="0" applyBorder="0" applyAlignment="0" applyProtection="0"/>
    <xf numFmtId="0" fontId="34" fillId="0" borderId="8" applyNumberFormat="0" applyFill="0" applyAlignment="0" applyProtection="0"/>
    <xf numFmtId="0" fontId="17" fillId="0" borderId="9" applyNumberFormat="0" applyFill="0" applyAlignment="0" applyProtection="0"/>
    <xf numFmtId="0" fontId="18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8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4" fillId="0" borderId="0" xfId="60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176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49" fontId="7" fillId="0" borderId="0" xfId="60" applyNumberFormat="1" applyFont="1" applyFill="1" applyAlignment="1" applyProtection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/>
      <protection/>
    </xf>
    <xf numFmtId="49" fontId="7" fillId="24" borderId="0" xfId="60" applyNumberFormat="1" applyFont="1" applyFill="1" applyAlignment="1" applyProtection="1">
      <alignment horizontal="centerContinuous" vertical="center"/>
      <protection/>
    </xf>
    <xf numFmtId="0" fontId="5" fillId="0" borderId="0" xfId="60" applyNumberFormat="1" applyFont="1" applyFill="1" applyAlignment="1">
      <alignment horizontal="left" vertical="center"/>
      <protection/>
    </xf>
    <xf numFmtId="0" fontId="5" fillId="0" borderId="0" xfId="60" applyNumberFormat="1" applyFont="1" applyFill="1" applyAlignment="1">
      <alignment horizontal="right"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NumberFormat="1" applyFont="1" applyFill="1" applyBorder="1" applyAlignment="1" applyProtection="1">
      <alignment horizontal="centerContinuous" vertical="center"/>
      <protection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 applyProtection="1">
      <alignment horizontal="left" vertical="center"/>
      <protection/>
    </xf>
    <xf numFmtId="4" fontId="5" fillId="0" borderId="12" xfId="60" applyNumberFormat="1" applyFont="1" applyFill="1" applyBorder="1" applyAlignment="1" applyProtection="1">
      <alignment horizontal="right" vertical="center"/>
      <protection/>
    </xf>
    <xf numFmtId="4" fontId="5" fillId="0" borderId="10" xfId="60" applyNumberFormat="1" applyFont="1" applyFill="1" applyBorder="1" applyAlignment="1" applyProtection="1">
      <alignment horizontal="right" vertical="center"/>
      <protection/>
    </xf>
    <xf numFmtId="0" fontId="4" fillId="0" borderId="0" xfId="60" applyFill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5" fillId="0" borderId="10" xfId="60" applyNumberFormat="1" applyFont="1" applyFill="1" applyBorder="1" applyAlignment="1" applyProtection="1">
      <alignment vertical="center" wrapText="1"/>
      <protection/>
    </xf>
    <xf numFmtId="4" fontId="5" fillId="0" borderId="13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常规_06703071F1C54A23AEA0C6EB0A14EA86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差_40FA3581598043DCAAA0FAE837666164" xfId="68"/>
    <cellStyle name="60% - 强调文字颜色 6" xfId="69"/>
    <cellStyle name="百分比_06703071F1C54A23AEA0C6EB0A14EA8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C13" sqref="C13"/>
    </sheetView>
  </sheetViews>
  <sheetFormatPr defaultColWidth="5.125" defaultRowHeight="13.5"/>
  <cols>
    <col min="1" max="1" width="25.00390625" style="60" customWidth="1"/>
    <col min="2" max="2" width="10.75390625" style="60" customWidth="1"/>
    <col min="3" max="3" width="25.75390625" style="60" customWidth="1"/>
    <col min="4" max="4" width="10.25390625" style="60" customWidth="1"/>
    <col min="5" max="5" width="10.00390625" style="60" customWidth="1"/>
    <col min="6" max="6" width="9.25390625" style="60" customWidth="1"/>
    <col min="7" max="7" width="7.125" style="60" customWidth="1"/>
    <col min="8" max="161" width="5.00390625" style="60" customWidth="1"/>
    <col min="162" max="16384" width="5.125" style="60" customWidth="1"/>
  </cols>
  <sheetData>
    <row r="1" ht="17.25" customHeight="1">
      <c r="A1" s="61" t="s">
        <v>0</v>
      </c>
    </row>
    <row r="2" spans="1:253" s="126" customFormat="1" ht="26.25" customHeight="1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26" customFormat="1" ht="18.75" customHeight="1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s="126" customFormat="1" ht="18" customHeight="1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pans="1:253" s="126" customFormat="1" ht="47.25" customHeight="1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112" customFormat="1" ht="19.5" customHeight="1">
      <c r="A6" s="133" t="s">
        <v>12</v>
      </c>
      <c r="B6" s="134">
        <f>B7+B8</f>
        <v>0</v>
      </c>
      <c r="C6" s="135" t="s">
        <v>13</v>
      </c>
      <c r="D6" s="70">
        <f aca="true" t="shared" si="0" ref="D6:D32">E6+F6</f>
        <v>141.87</v>
      </c>
      <c r="E6" s="136">
        <v>141.87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pans="1:253" s="112" customFormat="1" ht="19.5" customHeight="1">
      <c r="A7" s="133" t="s">
        <v>14</v>
      </c>
      <c r="B7" s="138">
        <v>0</v>
      </c>
      <c r="C7" s="137" t="s">
        <v>15</v>
      </c>
      <c r="D7" s="70">
        <f t="shared" si="0"/>
        <v>0</v>
      </c>
      <c r="E7" s="136">
        <v>0</v>
      </c>
      <c r="F7" s="7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s="112" customFormat="1" ht="19.5" customHeight="1">
      <c r="A8" s="139" t="s">
        <v>16</v>
      </c>
      <c r="B8" s="140">
        <v>0</v>
      </c>
      <c r="C8" s="137" t="s">
        <v>17</v>
      </c>
      <c r="D8" s="70">
        <f t="shared" si="0"/>
        <v>0</v>
      </c>
      <c r="E8" s="136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53" s="112" customFormat="1" ht="19.5" customHeight="1">
      <c r="A9" s="139" t="s">
        <v>18</v>
      </c>
      <c r="B9" s="141"/>
      <c r="C9" s="137" t="s">
        <v>19</v>
      </c>
      <c r="D9" s="70">
        <f t="shared" si="0"/>
        <v>0</v>
      </c>
      <c r="E9" s="136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53" s="112" customFormat="1" ht="19.5" customHeight="1">
      <c r="A10" s="133" t="s">
        <v>14</v>
      </c>
      <c r="B10" s="136">
        <v>141.87</v>
      </c>
      <c r="C10" s="137" t="s">
        <v>20</v>
      </c>
      <c r="D10" s="70">
        <f t="shared" si="0"/>
        <v>0</v>
      </c>
      <c r="E10" s="136">
        <v>0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pans="1:253" s="112" customFormat="1" ht="19.5" customHeight="1">
      <c r="A11" s="133" t="s">
        <v>21</v>
      </c>
      <c r="B11" s="136">
        <v>141.87</v>
      </c>
      <c r="C11" s="137" t="s">
        <v>22</v>
      </c>
      <c r="D11" s="70">
        <f t="shared" si="0"/>
        <v>0</v>
      </c>
      <c r="E11" s="136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pans="1:253" s="112" customFormat="1" ht="19.5" customHeight="1">
      <c r="A12" s="133" t="s">
        <v>23</v>
      </c>
      <c r="B12" s="136">
        <v>0</v>
      </c>
      <c r="C12" s="137" t="s">
        <v>24</v>
      </c>
      <c r="D12" s="70">
        <f t="shared" si="0"/>
        <v>0</v>
      </c>
      <c r="E12" s="136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1:253" s="112" customFormat="1" ht="19.5" customHeight="1">
      <c r="A13" s="139" t="s">
        <v>16</v>
      </c>
      <c r="B13" s="136">
        <v>0</v>
      </c>
      <c r="C13" s="137" t="s">
        <v>25</v>
      </c>
      <c r="D13" s="70">
        <f t="shared" si="0"/>
        <v>120.14</v>
      </c>
      <c r="E13" s="136">
        <v>120.14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pans="1:253" s="112" customFormat="1" ht="19.5" customHeight="1">
      <c r="A14" s="133" t="s">
        <v>26</v>
      </c>
      <c r="B14" s="141"/>
      <c r="C14" s="137" t="s">
        <v>27</v>
      </c>
      <c r="D14" s="70">
        <f t="shared" si="0"/>
        <v>8.28</v>
      </c>
      <c r="E14" s="136">
        <v>8.28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pans="1:253" s="112" customFormat="1" ht="19.5" customHeight="1">
      <c r="A15" s="142"/>
      <c r="B15" s="141"/>
      <c r="C15" s="99" t="s">
        <v>28</v>
      </c>
      <c r="D15" s="70">
        <f t="shared" si="0"/>
        <v>0</v>
      </c>
      <c r="E15" s="136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pans="1:253" s="112" customFormat="1" ht="19.5" customHeight="1">
      <c r="A16" s="139"/>
      <c r="B16" s="141"/>
      <c r="C16" s="99" t="s">
        <v>29</v>
      </c>
      <c r="D16" s="70">
        <f t="shared" si="0"/>
        <v>3.88</v>
      </c>
      <c r="E16" s="136">
        <v>3.88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pans="1:253" s="112" customFormat="1" ht="19.5" customHeight="1">
      <c r="A17" s="139"/>
      <c r="B17" s="141"/>
      <c r="C17" s="99" t="s">
        <v>30</v>
      </c>
      <c r="D17" s="70">
        <f t="shared" si="0"/>
        <v>0</v>
      </c>
      <c r="E17" s="136">
        <v>0</v>
      </c>
      <c r="F17" s="7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pans="1:253" s="112" customFormat="1" ht="19.5" customHeight="1">
      <c r="A18" s="139"/>
      <c r="B18" s="141"/>
      <c r="C18" s="99" t="s">
        <v>31</v>
      </c>
      <c r="D18" s="70">
        <f t="shared" si="0"/>
        <v>0</v>
      </c>
      <c r="E18" s="136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pans="1:253" s="112" customFormat="1" ht="19.5" customHeight="1">
      <c r="A19" s="139"/>
      <c r="B19" s="141"/>
      <c r="C19" s="99" t="s">
        <v>32</v>
      </c>
      <c r="D19" s="70">
        <f t="shared" si="0"/>
        <v>0</v>
      </c>
      <c r="E19" s="136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pans="1:253" s="112" customFormat="1" ht="19.5" customHeight="1">
      <c r="A20" s="139"/>
      <c r="B20" s="141"/>
      <c r="C20" s="99" t="s">
        <v>33</v>
      </c>
      <c r="D20" s="70">
        <f t="shared" si="0"/>
        <v>0</v>
      </c>
      <c r="E20" s="136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pans="1:253" s="112" customFormat="1" ht="19.5" customHeight="1">
      <c r="A21" s="139"/>
      <c r="B21" s="141"/>
      <c r="C21" s="99" t="s">
        <v>34</v>
      </c>
      <c r="D21" s="70">
        <f t="shared" si="0"/>
        <v>0</v>
      </c>
      <c r="E21" s="136">
        <v>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pans="1:253" s="112" customFormat="1" ht="19.5" customHeight="1">
      <c r="A22" s="139"/>
      <c r="B22" s="141"/>
      <c r="C22" s="99" t="s">
        <v>35</v>
      </c>
      <c r="D22" s="70">
        <f t="shared" si="0"/>
        <v>0</v>
      </c>
      <c r="E22" s="136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pans="1:253" s="112" customFormat="1" ht="19.5" customHeight="1">
      <c r="A23" s="139"/>
      <c r="B23" s="141"/>
      <c r="C23" s="99" t="s">
        <v>36</v>
      </c>
      <c r="D23" s="70">
        <f t="shared" si="0"/>
        <v>0</v>
      </c>
      <c r="E23" s="136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12" customFormat="1" ht="19.5" customHeight="1">
      <c r="A24" s="139"/>
      <c r="B24" s="141"/>
      <c r="C24" s="99" t="s">
        <v>37</v>
      </c>
      <c r="D24" s="70">
        <f t="shared" si="0"/>
        <v>0</v>
      </c>
      <c r="E24" s="136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12" customFormat="1" ht="19.5" customHeight="1">
      <c r="A25" s="139"/>
      <c r="B25" s="141"/>
      <c r="C25" s="107" t="s">
        <v>38</v>
      </c>
      <c r="D25" s="70">
        <f t="shared" si="0"/>
        <v>0</v>
      </c>
      <c r="E25" s="136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12" customFormat="1" ht="19.5" customHeight="1">
      <c r="A26" s="139"/>
      <c r="B26" s="141"/>
      <c r="C26" s="101" t="s">
        <v>39</v>
      </c>
      <c r="D26" s="70">
        <f t="shared" si="0"/>
        <v>9.57</v>
      </c>
      <c r="E26" s="136">
        <v>9.57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12" customFormat="1" ht="19.5" customHeight="1">
      <c r="A27" s="139"/>
      <c r="B27" s="141"/>
      <c r="C27" s="99" t="s">
        <v>40</v>
      </c>
      <c r="D27" s="70">
        <f t="shared" si="0"/>
        <v>0</v>
      </c>
      <c r="E27" s="136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12" customFormat="1" ht="19.5" customHeight="1">
      <c r="A28" s="139"/>
      <c r="B28" s="141"/>
      <c r="C28" s="99" t="s">
        <v>41</v>
      </c>
      <c r="D28" s="70">
        <f t="shared" si="0"/>
        <v>0</v>
      </c>
      <c r="E28" s="136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12" customFormat="1" ht="19.5" customHeight="1">
      <c r="A29" s="139"/>
      <c r="B29" s="141"/>
      <c r="C29" s="99" t="s">
        <v>42</v>
      </c>
      <c r="D29" s="70">
        <f t="shared" si="0"/>
        <v>0</v>
      </c>
      <c r="E29" s="136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12" customFormat="1" ht="19.5" customHeight="1">
      <c r="A30" s="139"/>
      <c r="B30" s="141"/>
      <c r="C30" s="99" t="s">
        <v>43</v>
      </c>
      <c r="D30" s="70">
        <f t="shared" si="0"/>
        <v>0</v>
      </c>
      <c r="E30" s="136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12" customFormat="1" ht="19.5" customHeight="1">
      <c r="A31" s="139"/>
      <c r="B31" s="141"/>
      <c r="C31" s="99" t="s">
        <v>44</v>
      </c>
      <c r="D31" s="70">
        <f t="shared" si="0"/>
        <v>0</v>
      </c>
      <c r="E31" s="136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12" customFormat="1" ht="19.5" customHeight="1">
      <c r="A32" s="139"/>
      <c r="B32" s="141"/>
      <c r="C32" s="99" t="s">
        <v>45</v>
      </c>
      <c r="D32" s="70">
        <f t="shared" si="0"/>
        <v>0</v>
      </c>
      <c r="E32" s="136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26" customFormat="1" ht="19.5" customHeight="1">
      <c r="A33" s="143"/>
      <c r="B33" s="141"/>
      <c r="D33" s="144"/>
      <c r="E33" s="145"/>
      <c r="F33" s="146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26" customFormat="1" ht="19.5" customHeight="1">
      <c r="A34" s="142"/>
      <c r="B34" s="141"/>
      <c r="C34" s="143" t="s">
        <v>46</v>
      </c>
      <c r="D34" s="144">
        <f>B36-D6</f>
        <v>0</v>
      </c>
      <c r="E34" s="145"/>
      <c r="F34" s="146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26" customFormat="1" ht="19.5" customHeight="1">
      <c r="A35" s="139"/>
      <c r="B35" s="147"/>
      <c r="C35" s="148"/>
      <c r="D35" s="144"/>
      <c r="E35" s="145"/>
      <c r="F35" s="146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pans="1:253" s="127" customFormat="1" ht="19.5" customHeight="1">
      <c r="A36" s="149" t="s">
        <v>47</v>
      </c>
      <c r="B36" s="150">
        <f>B6+B10+B13</f>
        <v>141.87</v>
      </c>
      <c r="C36" s="149" t="s">
        <v>48</v>
      </c>
      <c r="D36" s="151">
        <f>D34+D6</f>
        <v>141.87</v>
      </c>
      <c r="E36" s="136">
        <v>141.87</v>
      </c>
      <c r="F36" s="146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4" s="128" customFormat="1" ht="18.75" customHeight="1">
      <c r="A37" s="61" t="s">
        <v>49</v>
      </c>
      <c r="C37" s="152"/>
      <c r="D37" s="152"/>
    </row>
    <row r="38" spans="3:4" s="128" customFormat="1" ht="11.25">
      <c r="C38" s="152"/>
      <c r="D38" s="1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D11" sqref="D11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209</v>
      </c>
    </row>
    <row r="2" spans="1:256" ht="30" customHeight="1">
      <c r="A2" s="10"/>
      <c r="B2" s="11" t="s">
        <v>210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ht="18" customHeight="1">
      <c r="A3" s="14"/>
      <c r="B3" s="15" t="s">
        <v>187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8" t="s">
        <v>188</v>
      </c>
      <c r="B4" s="18" t="s">
        <v>211</v>
      </c>
      <c r="C4" s="18" t="s">
        <v>8</v>
      </c>
      <c r="D4" s="19" t="s">
        <v>190</v>
      </c>
      <c r="E4" s="19"/>
      <c r="F4" s="19"/>
      <c r="G4" s="19"/>
      <c r="H4" s="19"/>
      <c r="I4" s="19"/>
      <c r="J4" s="18" t="s">
        <v>191</v>
      </c>
      <c r="K4" s="18" t="s">
        <v>192</v>
      </c>
      <c r="L4" s="18" t="s">
        <v>193</v>
      </c>
      <c r="M4" s="18" t="s">
        <v>194</v>
      </c>
      <c r="N4" s="18" t="s">
        <v>195</v>
      </c>
      <c r="O4" s="28" t="s">
        <v>196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8"/>
      <c r="B5" s="18"/>
      <c r="C5" s="18"/>
      <c r="D5" s="18" t="s">
        <v>177</v>
      </c>
      <c r="E5" s="18" t="s">
        <v>197</v>
      </c>
      <c r="F5" s="20" t="s">
        <v>198</v>
      </c>
      <c r="G5" s="20" t="s">
        <v>199</v>
      </c>
      <c r="H5" s="20" t="s">
        <v>200</v>
      </c>
      <c r="I5" s="18" t="s">
        <v>201</v>
      </c>
      <c r="J5" s="18"/>
      <c r="K5" s="18"/>
      <c r="L5" s="18"/>
      <c r="M5" s="18"/>
      <c r="N5" s="18"/>
      <c r="O5" s="18" t="s">
        <v>202</v>
      </c>
      <c r="P5" s="18" t="s">
        <v>203</v>
      </c>
      <c r="Q5" s="18" t="s">
        <v>204</v>
      </c>
      <c r="R5" s="18" t="s">
        <v>205</v>
      </c>
      <c r="S5" s="18" t="s">
        <v>206</v>
      </c>
      <c r="T5" s="18" t="s">
        <v>207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21" t="s">
        <v>208</v>
      </c>
      <c r="B6" s="21" t="s">
        <v>208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56" s="1" customFormat="1" ht="18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6" ht="21" customHeight="1">
      <c r="A8" s="5" t="s">
        <v>118</v>
      </c>
      <c r="B8" s="26"/>
      <c r="F8" s="26"/>
    </row>
    <row r="9" spans="2:20" ht="21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11" sqref="A11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213</v>
      </c>
      <c r="B7" s="3" t="s">
        <v>214</v>
      </c>
      <c r="C7" s="3" t="s">
        <v>8</v>
      </c>
      <c r="D7" s="3" t="s">
        <v>215</v>
      </c>
      <c r="E7" s="3"/>
      <c r="F7" s="3"/>
      <c r="G7" s="3" t="s">
        <v>216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217</v>
      </c>
      <c r="E8" s="3" t="s">
        <v>218</v>
      </c>
      <c r="F8" s="3" t="s">
        <v>219</v>
      </c>
      <c r="G8" s="3" t="s">
        <v>217</v>
      </c>
      <c r="H8" s="3" t="s">
        <v>218</v>
      </c>
      <c r="I8" s="3" t="s">
        <v>219</v>
      </c>
      <c r="J8" s="3" t="s">
        <v>220</v>
      </c>
      <c r="K8" s="3" t="s">
        <v>221</v>
      </c>
    </row>
    <row r="9" spans="1:11" s="1" customFormat="1" ht="24.75" customHeight="1">
      <c r="A9" s="4"/>
      <c r="B9" s="4" t="s">
        <v>8</v>
      </c>
      <c r="C9" s="4">
        <v>50</v>
      </c>
      <c r="D9" s="4">
        <v>50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222</v>
      </c>
      <c r="C10" s="4">
        <v>50</v>
      </c>
      <c r="D10" s="4">
        <v>50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223</v>
      </c>
      <c r="B11" s="4" t="s">
        <v>224</v>
      </c>
      <c r="C11" s="4">
        <v>30</v>
      </c>
      <c r="D11" s="4">
        <v>30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4.75" customHeight="1">
      <c r="A12" s="4" t="s">
        <v>225</v>
      </c>
      <c r="B12" s="4" t="s">
        <v>224</v>
      </c>
      <c r="C12" s="4">
        <v>20</v>
      </c>
      <c r="D12" s="4"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60" customWidth="1"/>
    <col min="2" max="2" width="24.75390625" style="60" customWidth="1"/>
    <col min="3" max="3" width="12.25390625" style="60" customWidth="1"/>
    <col min="4" max="5" width="13.125" style="60" customWidth="1"/>
    <col min="6" max="16384" width="9.00390625" style="60" customWidth="1"/>
  </cols>
  <sheetData>
    <row r="1" ht="14.25" customHeight="1">
      <c r="A1" s="61" t="s">
        <v>50</v>
      </c>
    </row>
    <row r="2" spans="1:5" ht="22.5" customHeight="1">
      <c r="A2" s="62" t="s">
        <v>51</v>
      </c>
      <c r="B2" s="62"/>
      <c r="C2" s="62"/>
      <c r="D2" s="62"/>
      <c r="E2" s="62"/>
    </row>
    <row r="3" spans="1:5" ht="22.5" customHeight="1">
      <c r="A3" s="63" t="s">
        <v>2</v>
      </c>
      <c r="B3" s="75"/>
      <c r="C3" s="75"/>
      <c r="D3" s="75"/>
      <c r="E3" s="64" t="s">
        <v>3</v>
      </c>
    </row>
    <row r="4" spans="1:5" ht="21" customHeight="1">
      <c r="A4" s="66" t="s">
        <v>52</v>
      </c>
      <c r="B4" s="66"/>
      <c r="C4" s="81" t="s">
        <v>7</v>
      </c>
      <c r="D4" s="81"/>
      <c r="E4" s="81"/>
    </row>
    <row r="5" spans="1:5" ht="21" customHeight="1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pans="1:5" s="59" customFormat="1" ht="18.75" customHeight="1">
      <c r="A6" s="68"/>
      <c r="B6" s="69" t="s">
        <v>8</v>
      </c>
      <c r="C6" s="70">
        <v>141.87</v>
      </c>
      <c r="D6" s="70">
        <v>91.87</v>
      </c>
      <c r="E6" s="70">
        <v>50</v>
      </c>
    </row>
    <row r="7" spans="1:5" ht="18.75" customHeight="1">
      <c r="A7" s="68">
        <v>207</v>
      </c>
      <c r="B7" s="69" t="s">
        <v>57</v>
      </c>
      <c r="C7" s="70">
        <v>120.14</v>
      </c>
      <c r="D7" s="70">
        <v>70.14</v>
      </c>
      <c r="E7" s="70">
        <v>50</v>
      </c>
    </row>
    <row r="8" spans="1:5" ht="18.75" customHeight="1">
      <c r="A8" s="68">
        <v>20701</v>
      </c>
      <c r="B8" s="69" t="s">
        <v>58</v>
      </c>
      <c r="C8" s="70">
        <v>120.14</v>
      </c>
      <c r="D8" s="70">
        <v>70.14</v>
      </c>
      <c r="E8" s="70">
        <v>50</v>
      </c>
    </row>
    <row r="9" spans="1:5" ht="18.75" customHeight="1">
      <c r="A9" s="68">
        <v>2070101</v>
      </c>
      <c r="B9" s="69" t="s">
        <v>59</v>
      </c>
      <c r="C9" s="70">
        <v>70.14</v>
      </c>
      <c r="D9" s="70">
        <v>70.14</v>
      </c>
      <c r="E9" s="70">
        <v>0</v>
      </c>
    </row>
    <row r="10" spans="1:5" ht="18.75" customHeight="1">
      <c r="A10" s="68">
        <v>2070102</v>
      </c>
      <c r="B10" s="69" t="s">
        <v>60</v>
      </c>
      <c r="C10" s="70">
        <v>50</v>
      </c>
      <c r="D10" s="70">
        <v>0</v>
      </c>
      <c r="E10" s="70">
        <v>50</v>
      </c>
    </row>
    <row r="11" spans="1:5" ht="18.75" customHeight="1">
      <c r="A11" s="68">
        <v>208</v>
      </c>
      <c r="B11" s="69" t="s">
        <v>61</v>
      </c>
      <c r="C11" s="70">
        <v>8.28</v>
      </c>
      <c r="D11" s="70">
        <v>8.28</v>
      </c>
      <c r="E11" s="70">
        <v>0</v>
      </c>
    </row>
    <row r="12" spans="1:5" ht="18.75" customHeight="1">
      <c r="A12" s="68">
        <v>20805</v>
      </c>
      <c r="B12" s="69" t="s">
        <v>62</v>
      </c>
      <c r="C12" s="70">
        <v>8.28</v>
      </c>
      <c r="D12" s="70">
        <v>8.28</v>
      </c>
      <c r="E12" s="70">
        <v>0</v>
      </c>
    </row>
    <row r="13" spans="1:5" ht="18.75" customHeight="1">
      <c r="A13" s="68">
        <v>2080505</v>
      </c>
      <c r="B13" s="69" t="s">
        <v>63</v>
      </c>
      <c r="C13" s="70">
        <v>8.28</v>
      </c>
      <c r="D13" s="70">
        <v>8.28</v>
      </c>
      <c r="E13" s="70">
        <v>0</v>
      </c>
    </row>
    <row r="14" spans="1:5" ht="18.75" customHeight="1">
      <c r="A14" s="68">
        <v>210</v>
      </c>
      <c r="B14" s="69" t="s">
        <v>64</v>
      </c>
      <c r="C14" s="70">
        <v>3.88</v>
      </c>
      <c r="D14" s="70">
        <v>3.88</v>
      </c>
      <c r="E14" s="70">
        <v>0</v>
      </c>
    </row>
    <row r="15" spans="1:5" ht="18.75" customHeight="1">
      <c r="A15" s="68">
        <v>21011</v>
      </c>
      <c r="B15" s="69" t="s">
        <v>65</v>
      </c>
      <c r="C15" s="70">
        <v>3.88</v>
      </c>
      <c r="D15" s="70">
        <v>3.88</v>
      </c>
      <c r="E15" s="70">
        <v>0</v>
      </c>
    </row>
    <row r="16" spans="1:5" ht="18.75" customHeight="1">
      <c r="A16" s="68">
        <v>2101101</v>
      </c>
      <c r="B16" s="69" t="s">
        <v>66</v>
      </c>
      <c r="C16" s="70">
        <v>3.19</v>
      </c>
      <c r="D16" s="70">
        <v>3.19</v>
      </c>
      <c r="E16" s="70">
        <v>0</v>
      </c>
    </row>
    <row r="17" spans="1:5" ht="18.75" customHeight="1">
      <c r="A17" s="68">
        <v>2101103</v>
      </c>
      <c r="B17" s="69" t="s">
        <v>67</v>
      </c>
      <c r="C17" s="70">
        <v>0.69</v>
      </c>
      <c r="D17" s="70">
        <v>0.69</v>
      </c>
      <c r="E17" s="70">
        <v>0</v>
      </c>
    </row>
    <row r="18" spans="1:5" ht="18.75" customHeight="1">
      <c r="A18" s="68">
        <v>221</v>
      </c>
      <c r="B18" s="69" t="s">
        <v>68</v>
      </c>
      <c r="C18" s="70">
        <v>9.57</v>
      </c>
      <c r="D18" s="70">
        <v>9.57</v>
      </c>
      <c r="E18" s="70">
        <v>0</v>
      </c>
    </row>
    <row r="19" spans="1:5" ht="18.75" customHeight="1">
      <c r="A19" s="68">
        <v>22102</v>
      </c>
      <c r="B19" s="69" t="s">
        <v>69</v>
      </c>
      <c r="C19" s="70">
        <v>9.57</v>
      </c>
      <c r="D19" s="70">
        <v>9.57</v>
      </c>
      <c r="E19" s="70">
        <v>0</v>
      </c>
    </row>
    <row r="20" spans="1:5" ht="18.75" customHeight="1">
      <c r="A20" s="68">
        <v>2210201</v>
      </c>
      <c r="B20" s="69" t="s">
        <v>70</v>
      </c>
      <c r="C20" s="70">
        <v>5.98</v>
      </c>
      <c r="D20" s="70">
        <v>5.98</v>
      </c>
      <c r="E20" s="70">
        <v>0</v>
      </c>
    </row>
    <row r="21" spans="1:5" ht="18.75" customHeight="1">
      <c r="A21" s="68">
        <v>2210202</v>
      </c>
      <c r="B21" s="69" t="s">
        <v>71</v>
      </c>
      <c r="C21" s="70">
        <v>3.59</v>
      </c>
      <c r="D21" s="70">
        <v>3.59</v>
      </c>
      <c r="E21" s="70">
        <v>0</v>
      </c>
    </row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H21" sqref="H2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72</v>
      </c>
    </row>
    <row r="2" spans="1:3" ht="22.5" customHeight="1">
      <c r="A2" s="119" t="s">
        <v>73</v>
      </c>
      <c r="B2" s="119"/>
      <c r="C2" s="119"/>
    </row>
    <row r="3" spans="1:3" ht="21.75" customHeight="1">
      <c r="A3" s="1" t="s">
        <v>2</v>
      </c>
      <c r="C3" s="120" t="s">
        <v>3</v>
      </c>
    </row>
    <row r="4" spans="1:3" ht="21" customHeight="1">
      <c r="A4" s="121" t="s">
        <v>74</v>
      </c>
      <c r="B4" s="121"/>
      <c r="C4" s="122" t="s">
        <v>7</v>
      </c>
    </row>
    <row r="5" spans="1:3" ht="21" customHeight="1">
      <c r="A5" s="121" t="s">
        <v>53</v>
      </c>
      <c r="B5" s="121" t="s">
        <v>54</v>
      </c>
      <c r="C5" s="123"/>
    </row>
    <row r="6" spans="1:3" s="1" customFormat="1" ht="19.5" customHeight="1">
      <c r="A6" s="124"/>
      <c r="B6" s="125" t="s">
        <v>8</v>
      </c>
      <c r="C6" s="102">
        <v>91.87</v>
      </c>
    </row>
    <row r="7" spans="1:3" ht="19.5" customHeight="1">
      <c r="A7" s="124" t="s">
        <v>75</v>
      </c>
      <c r="B7" s="125" t="s">
        <v>76</v>
      </c>
      <c r="C7" s="102">
        <v>75.68</v>
      </c>
    </row>
    <row r="8" spans="1:3" ht="19.5" customHeight="1">
      <c r="A8" s="124" t="s">
        <v>77</v>
      </c>
      <c r="B8" s="125" t="s">
        <v>78</v>
      </c>
      <c r="C8" s="102">
        <v>33.35</v>
      </c>
    </row>
    <row r="9" spans="1:3" ht="19.5" customHeight="1">
      <c r="A9" s="124" t="s">
        <v>79</v>
      </c>
      <c r="B9" s="125" t="s">
        <v>80</v>
      </c>
      <c r="C9" s="102">
        <v>15.46</v>
      </c>
    </row>
    <row r="10" spans="1:3" ht="19.5" customHeight="1">
      <c r="A10" s="124" t="s">
        <v>81</v>
      </c>
      <c r="B10" s="125" t="s">
        <v>82</v>
      </c>
      <c r="C10" s="102">
        <v>1.87</v>
      </c>
    </row>
    <row r="11" spans="1:3" ht="19.5" customHeight="1">
      <c r="A11" s="124" t="s">
        <v>83</v>
      </c>
      <c r="B11" s="125" t="s">
        <v>84</v>
      </c>
      <c r="C11" s="102">
        <v>1.49</v>
      </c>
    </row>
    <row r="12" spans="1:3" ht="19.5" customHeight="1">
      <c r="A12" s="124" t="s">
        <v>85</v>
      </c>
      <c r="B12" s="125" t="s">
        <v>86</v>
      </c>
      <c r="C12" s="102">
        <v>5.26</v>
      </c>
    </row>
    <row r="13" spans="1:3" ht="19.5" customHeight="1">
      <c r="A13" s="124" t="s">
        <v>87</v>
      </c>
      <c r="B13" s="125" t="s">
        <v>88</v>
      </c>
      <c r="C13" s="102">
        <v>8.28</v>
      </c>
    </row>
    <row r="14" spans="1:3" ht="19.5" customHeight="1">
      <c r="A14" s="124" t="s">
        <v>89</v>
      </c>
      <c r="B14" s="125" t="s">
        <v>90</v>
      </c>
      <c r="C14" s="102">
        <v>3.19</v>
      </c>
    </row>
    <row r="15" spans="1:3" ht="19.5" customHeight="1">
      <c r="A15" s="124" t="s">
        <v>91</v>
      </c>
      <c r="B15" s="125" t="s">
        <v>92</v>
      </c>
      <c r="C15" s="102">
        <v>0.69</v>
      </c>
    </row>
    <row r="16" spans="1:3" ht="19.5" customHeight="1">
      <c r="A16" s="124" t="s">
        <v>93</v>
      </c>
      <c r="B16" s="125" t="s">
        <v>94</v>
      </c>
      <c r="C16" s="102">
        <v>0.11</v>
      </c>
    </row>
    <row r="17" spans="1:3" ht="19.5" customHeight="1">
      <c r="A17" s="124" t="s">
        <v>95</v>
      </c>
      <c r="B17" s="125" t="s">
        <v>96</v>
      </c>
      <c r="C17" s="102">
        <v>5.98</v>
      </c>
    </row>
    <row r="18" spans="1:3" ht="19.5" customHeight="1">
      <c r="A18" s="124" t="s">
        <v>97</v>
      </c>
      <c r="B18" s="125" t="s">
        <v>98</v>
      </c>
      <c r="C18" s="102">
        <v>14.74</v>
      </c>
    </row>
    <row r="19" spans="1:3" ht="19.5" customHeight="1">
      <c r="A19" s="124" t="s">
        <v>99</v>
      </c>
      <c r="B19" s="125" t="s">
        <v>100</v>
      </c>
      <c r="C19" s="102">
        <v>0.3</v>
      </c>
    </row>
    <row r="20" spans="1:3" ht="19.5" customHeight="1">
      <c r="A20" s="124" t="s">
        <v>101</v>
      </c>
      <c r="B20" s="125" t="s">
        <v>102</v>
      </c>
      <c r="C20" s="102">
        <v>3</v>
      </c>
    </row>
    <row r="21" spans="1:3" ht="19.5" customHeight="1">
      <c r="A21" s="124" t="s">
        <v>103</v>
      </c>
      <c r="B21" s="125" t="s">
        <v>104</v>
      </c>
      <c r="C21" s="102">
        <v>2.35</v>
      </c>
    </row>
    <row r="22" spans="1:3" ht="19.5" customHeight="1">
      <c r="A22" s="124" t="s">
        <v>105</v>
      </c>
      <c r="B22" s="125" t="s">
        <v>106</v>
      </c>
      <c r="C22" s="102">
        <v>1</v>
      </c>
    </row>
    <row r="23" spans="1:3" ht="19.5" customHeight="1">
      <c r="A23" s="124" t="s">
        <v>107</v>
      </c>
      <c r="B23" s="125" t="s">
        <v>108</v>
      </c>
      <c r="C23" s="102">
        <v>0.09</v>
      </c>
    </row>
    <row r="24" spans="1:3" ht="19.5" customHeight="1">
      <c r="A24" s="124" t="s">
        <v>109</v>
      </c>
      <c r="B24" s="125" t="s">
        <v>110</v>
      </c>
      <c r="C24" s="102">
        <v>8</v>
      </c>
    </row>
    <row r="25" spans="1:3" ht="19.5" customHeight="1">
      <c r="A25" s="124" t="s">
        <v>111</v>
      </c>
      <c r="B25" s="125" t="s">
        <v>112</v>
      </c>
      <c r="C25" s="102">
        <v>1.45</v>
      </c>
    </row>
    <row r="26" spans="1:3" ht="19.5" customHeight="1">
      <c r="A26" s="124" t="s">
        <v>113</v>
      </c>
      <c r="B26" s="125" t="s">
        <v>114</v>
      </c>
      <c r="C26" s="102">
        <v>1.45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7" sqref="A7"/>
    </sheetView>
  </sheetViews>
  <sheetFormatPr defaultColWidth="9.00390625" defaultRowHeight="13.5"/>
  <cols>
    <col min="1" max="1" width="17.875" style="60" customWidth="1"/>
    <col min="2" max="2" width="26.00390625" style="60" customWidth="1"/>
    <col min="3" max="5" width="13.00390625" style="60" customWidth="1"/>
    <col min="6" max="16384" width="9.00390625" style="60" customWidth="1"/>
  </cols>
  <sheetData>
    <row r="1" ht="14.25" customHeight="1">
      <c r="A1" s="61" t="s">
        <v>115</v>
      </c>
    </row>
    <row r="2" spans="1:5" ht="22.5" customHeight="1">
      <c r="A2" s="110" t="s">
        <v>116</v>
      </c>
      <c r="B2" s="111"/>
      <c r="C2" s="111"/>
      <c r="D2" s="111"/>
      <c r="E2" s="111"/>
    </row>
    <row r="3" spans="1:5" ht="18.75" customHeight="1">
      <c r="A3" s="112" t="s">
        <v>2</v>
      </c>
      <c r="B3" s="113"/>
      <c r="C3" s="113"/>
      <c r="D3" s="113"/>
      <c r="E3" s="80" t="s">
        <v>3</v>
      </c>
    </row>
    <row r="4" spans="1:5" ht="20.25" customHeight="1">
      <c r="A4" s="114" t="s">
        <v>53</v>
      </c>
      <c r="B4" s="114" t="s">
        <v>54</v>
      </c>
      <c r="C4" s="114" t="s">
        <v>117</v>
      </c>
      <c r="D4" s="114"/>
      <c r="E4" s="114"/>
    </row>
    <row r="5" spans="1:5" ht="18" customHeight="1">
      <c r="A5" s="114"/>
      <c r="B5" s="114"/>
      <c r="C5" s="114" t="s">
        <v>8</v>
      </c>
      <c r="D5" s="114" t="s">
        <v>55</v>
      </c>
      <c r="E5" s="114" t="s">
        <v>56</v>
      </c>
    </row>
    <row r="6" spans="1:5" s="59" customFormat="1" ht="20.25" customHeight="1">
      <c r="A6" s="68"/>
      <c r="B6" s="115"/>
      <c r="C6" s="118"/>
      <c r="D6" s="118"/>
      <c r="E6" s="118"/>
    </row>
    <row r="7" ht="14.25">
      <c r="A7" s="60" t="s">
        <v>118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7" sqref="A7"/>
    </sheetView>
  </sheetViews>
  <sheetFormatPr defaultColWidth="9.00390625" defaultRowHeight="13.5"/>
  <cols>
    <col min="1" max="1" width="17.875" style="60" customWidth="1"/>
    <col min="2" max="2" width="28.50390625" style="60" customWidth="1"/>
    <col min="3" max="5" width="12.25390625" style="60" customWidth="1"/>
    <col min="6" max="16384" width="9.00390625" style="60" customWidth="1"/>
  </cols>
  <sheetData>
    <row r="1" ht="14.25" customHeight="1">
      <c r="A1" s="61" t="s">
        <v>119</v>
      </c>
    </row>
    <row r="2" spans="1:5" ht="22.5" customHeight="1">
      <c r="A2" s="110" t="s">
        <v>120</v>
      </c>
      <c r="B2" s="111"/>
      <c r="C2" s="111"/>
      <c r="D2" s="111"/>
      <c r="E2" s="111"/>
    </row>
    <row r="3" spans="1:5" ht="18.75" customHeight="1">
      <c r="A3" s="112" t="s">
        <v>2</v>
      </c>
      <c r="B3" s="113"/>
      <c r="C3" s="113"/>
      <c r="D3" s="113"/>
      <c r="E3" s="80" t="s">
        <v>3</v>
      </c>
    </row>
    <row r="4" spans="1:5" ht="20.25" customHeight="1">
      <c r="A4" s="114" t="s">
        <v>53</v>
      </c>
      <c r="B4" s="114" t="s">
        <v>54</v>
      </c>
      <c r="C4" s="114" t="s">
        <v>121</v>
      </c>
      <c r="D4" s="114"/>
      <c r="E4" s="114"/>
    </row>
    <row r="5" spans="1:5" ht="18" customHeight="1">
      <c r="A5" s="114"/>
      <c r="B5" s="114"/>
      <c r="C5" s="114" t="s">
        <v>8</v>
      </c>
      <c r="D5" s="114" t="s">
        <v>55</v>
      </c>
      <c r="E5" s="114" t="s">
        <v>56</v>
      </c>
    </row>
    <row r="6" spans="1:5" ht="20.25" customHeight="1">
      <c r="A6" s="68"/>
      <c r="B6" s="115"/>
      <c r="C6" s="116"/>
      <c r="D6" s="117"/>
      <c r="E6" s="116"/>
    </row>
    <row r="7" ht="14.25">
      <c r="A7" s="60" t="s">
        <v>118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7">
      <selection activeCell="D13" sqref="D13"/>
    </sheetView>
  </sheetViews>
  <sheetFormatPr defaultColWidth="5.125" defaultRowHeight="12.75" customHeight="1"/>
  <cols>
    <col min="1" max="1" width="24.875" style="85" customWidth="1"/>
    <col min="2" max="2" width="10.625" style="85" customWidth="1"/>
    <col min="3" max="3" width="24.25390625" style="85" customWidth="1"/>
    <col min="4" max="4" width="14.125" style="85" customWidth="1"/>
    <col min="5" max="16384" width="5.125" style="86" customWidth="1"/>
  </cols>
  <sheetData>
    <row r="1" ht="12.75" customHeight="1">
      <c r="A1" s="85" t="s">
        <v>122</v>
      </c>
    </row>
    <row r="2" spans="1:4" ht="28.5" customHeight="1">
      <c r="A2" s="87" t="s">
        <v>123</v>
      </c>
      <c r="B2" s="88"/>
      <c r="C2" s="89"/>
      <c r="D2" s="90"/>
    </row>
    <row r="3" spans="1:4" ht="15" customHeight="1">
      <c r="A3" s="91" t="s">
        <v>2</v>
      </c>
      <c r="B3" s="92"/>
      <c r="C3" s="93"/>
      <c r="D3" s="94" t="s">
        <v>3</v>
      </c>
    </row>
    <row r="4" spans="1:66" ht="18" customHeight="1">
      <c r="A4" s="95" t="s">
        <v>124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pans="1:66" s="83" customFormat="1" ht="18" customHeight="1">
      <c r="A5" s="83" t="s">
        <v>125</v>
      </c>
      <c r="B5" s="83" t="s">
        <v>7</v>
      </c>
      <c r="C5" s="83" t="s">
        <v>126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pans="1:4" s="84" customFormat="1" ht="18" customHeight="1">
      <c r="A6" s="97" t="s">
        <v>127</v>
      </c>
      <c r="B6" s="98">
        <v>141.87</v>
      </c>
      <c r="C6" s="99" t="s">
        <v>128</v>
      </c>
      <c r="D6" s="100">
        <v>0</v>
      </c>
    </row>
    <row r="7" spans="1:4" s="84" customFormat="1" ht="18" customHeight="1">
      <c r="A7" s="101" t="s">
        <v>129</v>
      </c>
      <c r="B7" s="102">
        <v>0</v>
      </c>
      <c r="C7" s="99" t="s">
        <v>130</v>
      </c>
      <c r="D7" s="100">
        <v>0</v>
      </c>
    </row>
    <row r="8" spans="1:4" s="84" customFormat="1" ht="18" customHeight="1">
      <c r="A8" s="99" t="s">
        <v>131</v>
      </c>
      <c r="B8" s="102">
        <v>0</v>
      </c>
      <c r="C8" s="99" t="s">
        <v>132</v>
      </c>
      <c r="D8" s="100">
        <v>0</v>
      </c>
    </row>
    <row r="9" spans="1:4" s="84" customFormat="1" ht="18" customHeight="1">
      <c r="A9" s="99" t="s">
        <v>133</v>
      </c>
      <c r="B9" s="102">
        <f>SUM(B10:B14)</f>
        <v>0</v>
      </c>
      <c r="C9" s="99" t="s">
        <v>134</v>
      </c>
      <c r="D9" s="100">
        <v>0</v>
      </c>
    </row>
    <row r="10" spans="1:4" s="84" customFormat="1" ht="18" customHeight="1">
      <c r="A10" s="97" t="s">
        <v>135</v>
      </c>
      <c r="B10" s="102">
        <v>0</v>
      </c>
      <c r="C10" s="103" t="s">
        <v>136</v>
      </c>
      <c r="D10" s="100">
        <v>0</v>
      </c>
    </row>
    <row r="11" spans="1:4" s="84" customFormat="1" ht="18" customHeight="1">
      <c r="A11" s="97" t="s">
        <v>137</v>
      </c>
      <c r="B11" s="102">
        <v>0</v>
      </c>
      <c r="C11" s="99" t="s">
        <v>138</v>
      </c>
      <c r="D11" s="100">
        <v>0</v>
      </c>
    </row>
    <row r="12" spans="1:15" s="84" customFormat="1" ht="18" customHeight="1">
      <c r="A12" s="97" t="s">
        <v>139</v>
      </c>
      <c r="B12" s="100">
        <v>0</v>
      </c>
      <c r="C12" s="99" t="s">
        <v>140</v>
      </c>
      <c r="D12" s="100">
        <v>120.14</v>
      </c>
      <c r="N12" s="109"/>
      <c r="O12" s="109"/>
    </row>
    <row r="13" spans="1:15" s="84" customFormat="1" ht="18" customHeight="1">
      <c r="A13" s="97" t="s">
        <v>141</v>
      </c>
      <c r="B13" s="102">
        <v>0</v>
      </c>
      <c r="C13" s="99" t="s">
        <v>142</v>
      </c>
      <c r="D13" s="100">
        <v>8.28</v>
      </c>
      <c r="N13" s="109"/>
      <c r="O13" s="109"/>
    </row>
    <row r="14" spans="1:15" s="84" customFormat="1" ht="18" customHeight="1">
      <c r="A14" s="97" t="s">
        <v>143</v>
      </c>
      <c r="B14" s="102">
        <v>0</v>
      </c>
      <c r="C14" s="99" t="s">
        <v>144</v>
      </c>
      <c r="D14" s="100">
        <v>0</v>
      </c>
      <c r="N14" s="109"/>
      <c r="O14" s="109"/>
    </row>
    <row r="15" spans="1:15" s="84" customFormat="1" ht="18" customHeight="1">
      <c r="A15" s="99" t="s">
        <v>145</v>
      </c>
      <c r="B15" s="104"/>
      <c r="C15" s="99" t="s">
        <v>146</v>
      </c>
      <c r="D15" s="100">
        <v>3.88</v>
      </c>
      <c r="N15" s="109"/>
      <c r="O15" s="109"/>
    </row>
    <row r="16" spans="1:4" s="84" customFormat="1" ht="18" customHeight="1">
      <c r="A16" s="99"/>
      <c r="B16" s="105"/>
      <c r="C16" s="99" t="s">
        <v>147</v>
      </c>
      <c r="D16" s="100">
        <v>0</v>
      </c>
    </row>
    <row r="17" spans="1:4" s="84" customFormat="1" ht="18" customHeight="1">
      <c r="A17" s="97"/>
      <c r="B17" s="106"/>
      <c r="C17" s="99" t="s">
        <v>148</v>
      </c>
      <c r="D17" s="100">
        <v>0</v>
      </c>
    </row>
    <row r="18" spans="1:4" s="84" customFormat="1" ht="18" customHeight="1">
      <c r="A18" s="97"/>
      <c r="B18" s="106"/>
      <c r="C18" s="99" t="s">
        <v>149</v>
      </c>
      <c r="D18" s="100">
        <v>0</v>
      </c>
    </row>
    <row r="19" spans="1:4" s="84" customFormat="1" ht="18" customHeight="1">
      <c r="A19" s="97"/>
      <c r="B19" s="106"/>
      <c r="C19" s="99" t="s">
        <v>150</v>
      </c>
      <c r="D19" s="100">
        <v>0</v>
      </c>
    </row>
    <row r="20" spans="1:4" s="84" customFormat="1" ht="18" customHeight="1">
      <c r="A20" s="97"/>
      <c r="B20" s="106"/>
      <c r="C20" s="99" t="s">
        <v>151</v>
      </c>
      <c r="D20" s="100">
        <v>0</v>
      </c>
    </row>
    <row r="21" spans="1:4" s="84" customFormat="1" ht="18" customHeight="1">
      <c r="A21" s="97"/>
      <c r="B21" s="106"/>
      <c r="C21" s="99" t="s">
        <v>152</v>
      </c>
      <c r="D21" s="100">
        <v>0</v>
      </c>
    </row>
    <row r="22" spans="1:4" s="84" customFormat="1" ht="18" customHeight="1">
      <c r="A22" s="104"/>
      <c r="B22" s="104"/>
      <c r="C22" s="99" t="s">
        <v>153</v>
      </c>
      <c r="D22" s="100">
        <v>0</v>
      </c>
    </row>
    <row r="23" spans="1:4" s="84" customFormat="1" ht="18" customHeight="1">
      <c r="A23" s="104"/>
      <c r="B23" s="104"/>
      <c r="C23" s="99" t="s">
        <v>154</v>
      </c>
      <c r="D23" s="100">
        <v>0</v>
      </c>
    </row>
    <row r="24" spans="1:4" s="84" customFormat="1" ht="18" customHeight="1">
      <c r="A24" s="104"/>
      <c r="B24" s="104"/>
      <c r="C24" s="107" t="s">
        <v>155</v>
      </c>
      <c r="D24" s="100">
        <v>0</v>
      </c>
    </row>
    <row r="25" spans="1:4" s="84" customFormat="1" ht="18" customHeight="1">
      <c r="A25" s="104"/>
      <c r="B25" s="104"/>
      <c r="C25" s="101" t="s">
        <v>156</v>
      </c>
      <c r="D25" s="100">
        <v>9.57</v>
      </c>
    </row>
    <row r="26" spans="1:4" s="84" customFormat="1" ht="18" customHeight="1">
      <c r="A26" s="104"/>
      <c r="B26" s="104"/>
      <c r="C26" s="99" t="s">
        <v>157</v>
      </c>
      <c r="D26" s="100">
        <v>0</v>
      </c>
    </row>
    <row r="27" spans="1:4" s="84" customFormat="1" ht="18" customHeight="1">
      <c r="A27" s="104"/>
      <c r="B27" s="104"/>
      <c r="C27" s="99" t="s">
        <v>158</v>
      </c>
      <c r="D27" s="100">
        <v>0</v>
      </c>
    </row>
    <row r="28" spans="1:4" s="84" customFormat="1" ht="18" customHeight="1">
      <c r="A28" s="104"/>
      <c r="B28" s="104"/>
      <c r="C28" s="99" t="s">
        <v>159</v>
      </c>
      <c r="D28" s="100">
        <v>0</v>
      </c>
    </row>
    <row r="29" spans="1:4" s="84" customFormat="1" ht="18" customHeight="1">
      <c r="A29" s="104"/>
      <c r="B29" s="104"/>
      <c r="C29" s="99" t="s">
        <v>160</v>
      </c>
      <c r="D29" s="100">
        <v>0</v>
      </c>
    </row>
    <row r="30" spans="1:4" s="84" customFormat="1" ht="18" customHeight="1">
      <c r="A30" s="97"/>
      <c r="B30" s="106"/>
      <c r="C30" s="99" t="s">
        <v>161</v>
      </c>
      <c r="D30" s="100">
        <v>0</v>
      </c>
    </row>
    <row r="31" spans="1:4" s="84" customFormat="1" ht="18" customHeight="1">
      <c r="A31" s="97"/>
      <c r="B31" s="106"/>
      <c r="C31" s="99" t="s">
        <v>162</v>
      </c>
      <c r="D31" s="100">
        <v>0</v>
      </c>
    </row>
    <row r="32" spans="1:4" ht="18" customHeight="1">
      <c r="A32" s="97"/>
      <c r="B32" s="106"/>
      <c r="C32" s="99"/>
      <c r="D32" s="108"/>
    </row>
    <row r="33" spans="1:4" ht="18" customHeight="1">
      <c r="A33" s="83" t="s">
        <v>163</v>
      </c>
      <c r="B33" s="106">
        <f>SUM(B6:B9)+B15</f>
        <v>141.87</v>
      </c>
      <c r="C33" s="83" t="s">
        <v>164</v>
      </c>
      <c r="D33" s="98">
        <f>SUM(D6:D31)</f>
        <v>141.86999999999998</v>
      </c>
    </row>
    <row r="34" spans="1:4" s="84" customFormat="1" ht="18" customHeight="1">
      <c r="A34" s="101" t="s">
        <v>165</v>
      </c>
      <c r="B34" s="106">
        <v>0</v>
      </c>
      <c r="C34" s="101" t="s">
        <v>46</v>
      </c>
      <c r="D34" s="98">
        <f>B35-D33</f>
        <v>0</v>
      </c>
    </row>
    <row r="35" spans="1:4" ht="18" customHeight="1">
      <c r="A35" s="83" t="s">
        <v>166</v>
      </c>
      <c r="B35" s="106">
        <f>SUM(B33:B34)</f>
        <v>141.87</v>
      </c>
      <c r="C35" s="83" t="s">
        <v>167</v>
      </c>
      <c r="D35" s="98">
        <f>D33+D34</f>
        <v>141.86999999999998</v>
      </c>
    </row>
    <row r="36" ht="18" customHeight="1">
      <c r="A36" s="85" t="s">
        <v>168</v>
      </c>
    </row>
    <row r="37" spans="1:4" ht="12.75" customHeight="1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0" customWidth="1"/>
    <col min="2" max="2" width="19.875" style="60" customWidth="1"/>
    <col min="3" max="3" width="9.75390625" style="60" customWidth="1"/>
    <col min="4" max="4" width="9.00390625" style="71" customWidth="1"/>
    <col min="5" max="5" width="9.75390625" style="60" customWidth="1"/>
    <col min="6" max="6" width="8.625" style="60" customWidth="1"/>
    <col min="7" max="7" width="9.75390625" style="60" customWidth="1"/>
    <col min="8" max="8" width="7.875" style="60" customWidth="1"/>
    <col min="9" max="13" width="9.75390625" style="60" customWidth="1"/>
    <col min="14" max="16384" width="9.00390625" style="60" customWidth="1"/>
  </cols>
  <sheetData>
    <row r="1" ht="14.25" customHeight="1">
      <c r="A1" s="72" t="s">
        <v>169</v>
      </c>
    </row>
    <row r="2" spans="1:14" ht="22.5" customHeight="1">
      <c r="A2" s="62" t="s">
        <v>170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spans="1:14" ht="31.5" customHeight="1">
      <c r="A4" s="65" t="s">
        <v>52</v>
      </c>
      <c r="B4" s="65"/>
      <c r="C4" s="67" t="s">
        <v>8</v>
      </c>
      <c r="D4" s="77" t="s">
        <v>171</v>
      </c>
      <c r="E4" s="67" t="s">
        <v>172</v>
      </c>
      <c r="F4" s="67" t="s">
        <v>173</v>
      </c>
      <c r="G4" s="67" t="s">
        <v>174</v>
      </c>
      <c r="H4" s="67" t="s">
        <v>175</v>
      </c>
      <c r="I4" s="81" t="s">
        <v>176</v>
      </c>
      <c r="J4" s="81"/>
      <c r="K4" s="81"/>
      <c r="L4" s="81"/>
      <c r="M4" s="81"/>
      <c r="N4" s="81"/>
    </row>
    <row r="5" spans="1:14" ht="42.75" customHeight="1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177</v>
      </c>
      <c r="J5" s="81" t="s">
        <v>178</v>
      </c>
      <c r="K5" s="81" t="s">
        <v>179</v>
      </c>
      <c r="L5" s="67" t="s">
        <v>180</v>
      </c>
      <c r="M5" s="67" t="s">
        <v>181</v>
      </c>
      <c r="N5" s="81" t="s">
        <v>182</v>
      </c>
    </row>
    <row r="6" spans="1:19" s="59" customFormat="1" ht="19.5" customHeight="1">
      <c r="A6" s="68"/>
      <c r="B6" s="78" t="s">
        <v>8</v>
      </c>
      <c r="C6" s="70">
        <v>141.87</v>
      </c>
      <c r="D6" s="79">
        <v>0</v>
      </c>
      <c r="E6" s="70">
        <v>141.87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2"/>
      <c r="P6" s="82"/>
      <c r="Q6" s="82"/>
      <c r="R6" s="82"/>
      <c r="S6" s="82"/>
    </row>
    <row r="7" spans="1:14" ht="19.5" customHeight="1">
      <c r="A7" s="68">
        <v>207</v>
      </c>
      <c r="B7" s="78" t="s">
        <v>57</v>
      </c>
      <c r="C7" s="70">
        <v>120.14</v>
      </c>
      <c r="D7" s="79">
        <v>0</v>
      </c>
      <c r="E7" s="70">
        <v>120.14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spans="1:14" ht="19.5" customHeight="1">
      <c r="A8" s="68">
        <v>20701</v>
      </c>
      <c r="B8" s="78" t="s">
        <v>58</v>
      </c>
      <c r="C8" s="70">
        <v>120.14</v>
      </c>
      <c r="D8" s="79">
        <v>0</v>
      </c>
      <c r="E8" s="70">
        <v>120.14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spans="1:14" ht="19.5" customHeight="1">
      <c r="A9" s="68">
        <v>2070101</v>
      </c>
      <c r="B9" s="78" t="s">
        <v>59</v>
      </c>
      <c r="C9" s="70">
        <v>70.14</v>
      </c>
      <c r="D9" s="79">
        <v>0</v>
      </c>
      <c r="E9" s="70">
        <v>70.14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spans="1:14" ht="19.5" customHeight="1">
      <c r="A10" s="68">
        <v>2070102</v>
      </c>
      <c r="B10" s="78" t="s">
        <v>60</v>
      </c>
      <c r="C10" s="70">
        <v>50</v>
      </c>
      <c r="D10" s="79">
        <v>0</v>
      </c>
      <c r="E10" s="70">
        <v>50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spans="1:14" ht="19.5" customHeight="1">
      <c r="A11" s="68">
        <v>208</v>
      </c>
      <c r="B11" s="78" t="s">
        <v>61</v>
      </c>
      <c r="C11" s="70">
        <v>8.28</v>
      </c>
      <c r="D11" s="79">
        <v>0</v>
      </c>
      <c r="E11" s="70">
        <v>8.28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spans="1:14" ht="19.5" customHeight="1">
      <c r="A12" s="68">
        <v>20805</v>
      </c>
      <c r="B12" s="78" t="s">
        <v>62</v>
      </c>
      <c r="C12" s="70">
        <v>8.28</v>
      </c>
      <c r="D12" s="79">
        <v>0</v>
      </c>
      <c r="E12" s="70">
        <v>8.28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spans="1:14" ht="19.5" customHeight="1">
      <c r="A13" s="68">
        <v>2080505</v>
      </c>
      <c r="B13" s="78" t="s">
        <v>63</v>
      </c>
      <c r="C13" s="70">
        <v>8.28</v>
      </c>
      <c r="D13" s="79">
        <v>0</v>
      </c>
      <c r="E13" s="70">
        <v>8.28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spans="1:14" ht="19.5" customHeight="1">
      <c r="A14" s="68">
        <v>210</v>
      </c>
      <c r="B14" s="78" t="s">
        <v>64</v>
      </c>
      <c r="C14" s="70">
        <v>3.88</v>
      </c>
      <c r="D14" s="79">
        <v>0</v>
      </c>
      <c r="E14" s="70">
        <v>3.88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spans="1:14" ht="19.5" customHeight="1">
      <c r="A15" s="68">
        <v>21011</v>
      </c>
      <c r="B15" s="78" t="s">
        <v>65</v>
      </c>
      <c r="C15" s="70">
        <v>3.88</v>
      </c>
      <c r="D15" s="79">
        <v>0</v>
      </c>
      <c r="E15" s="70">
        <v>3.88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spans="1:14" ht="19.5" customHeight="1">
      <c r="A16" s="68">
        <v>2101101</v>
      </c>
      <c r="B16" s="78" t="s">
        <v>66</v>
      </c>
      <c r="C16" s="70">
        <v>3.19</v>
      </c>
      <c r="D16" s="79">
        <v>0</v>
      </c>
      <c r="E16" s="70">
        <v>3.19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spans="1:14" ht="19.5" customHeight="1">
      <c r="A17" s="68">
        <v>2101103</v>
      </c>
      <c r="B17" s="78" t="s">
        <v>67</v>
      </c>
      <c r="C17" s="70">
        <v>0.69</v>
      </c>
      <c r="D17" s="79">
        <v>0</v>
      </c>
      <c r="E17" s="70">
        <v>0.69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spans="1:14" ht="19.5" customHeight="1">
      <c r="A18" s="68">
        <v>221</v>
      </c>
      <c r="B18" s="78" t="s">
        <v>68</v>
      </c>
      <c r="C18" s="70">
        <v>9.57</v>
      </c>
      <c r="D18" s="79">
        <v>0</v>
      </c>
      <c r="E18" s="70">
        <v>9.57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spans="1:14" ht="19.5" customHeight="1">
      <c r="A19" s="68">
        <v>22102</v>
      </c>
      <c r="B19" s="78" t="s">
        <v>69</v>
      </c>
      <c r="C19" s="70">
        <v>9.57</v>
      </c>
      <c r="D19" s="79">
        <v>0</v>
      </c>
      <c r="E19" s="70">
        <v>9.57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spans="1:14" ht="19.5" customHeight="1">
      <c r="A20" s="68">
        <v>2210201</v>
      </c>
      <c r="B20" s="78" t="s">
        <v>70</v>
      </c>
      <c r="C20" s="70">
        <v>5.98</v>
      </c>
      <c r="D20" s="79">
        <v>0</v>
      </c>
      <c r="E20" s="70">
        <v>5.98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spans="1:14" ht="19.5" customHeight="1">
      <c r="A21" s="68">
        <v>2210202</v>
      </c>
      <c r="B21" s="78" t="s">
        <v>71</v>
      </c>
      <c r="C21" s="70">
        <v>3.59</v>
      </c>
      <c r="D21" s="79">
        <v>0</v>
      </c>
      <c r="E21" s="70">
        <v>3.59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0" customWidth="1"/>
    <col min="2" max="2" width="24.125" style="60" customWidth="1"/>
    <col min="3" max="3" width="18.375" style="60" customWidth="1"/>
    <col min="4" max="5" width="17.125" style="60" customWidth="1"/>
    <col min="6" max="16384" width="9.00390625" style="60" customWidth="1"/>
  </cols>
  <sheetData>
    <row r="1" ht="17.25" customHeight="1">
      <c r="A1" s="61" t="s">
        <v>183</v>
      </c>
    </row>
    <row r="2" spans="1:5" ht="21" customHeight="1">
      <c r="A2" s="62" t="s">
        <v>184</v>
      </c>
      <c r="B2" s="62"/>
      <c r="C2" s="62"/>
      <c r="D2" s="62"/>
      <c r="E2" s="62"/>
    </row>
    <row r="3" spans="1:5" ht="16.5" customHeight="1">
      <c r="A3" s="63" t="s">
        <v>2</v>
      </c>
      <c r="B3" s="63"/>
      <c r="C3" s="63"/>
      <c r="D3" s="63"/>
      <c r="E3" s="64" t="s">
        <v>3</v>
      </c>
    </row>
    <row r="4" spans="1:5" ht="27" customHeight="1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spans="1:5" ht="27" customHeight="1">
      <c r="A5" s="67" t="s">
        <v>53</v>
      </c>
      <c r="B5" s="67" t="s">
        <v>54</v>
      </c>
      <c r="C5" s="66"/>
      <c r="D5" s="66"/>
      <c r="E5" s="66"/>
    </row>
    <row r="6" spans="1:5" s="59" customFormat="1" ht="19.5" customHeight="1">
      <c r="A6" s="68"/>
      <c r="B6" s="69" t="s">
        <v>8</v>
      </c>
      <c r="C6" s="70">
        <v>141.87</v>
      </c>
      <c r="D6" s="70">
        <v>91.87</v>
      </c>
      <c r="E6" s="70">
        <v>50</v>
      </c>
    </row>
    <row r="7" spans="1:5" ht="19.5" customHeight="1">
      <c r="A7" s="68">
        <v>207</v>
      </c>
      <c r="B7" s="69" t="s">
        <v>57</v>
      </c>
      <c r="C7" s="70">
        <v>120.14</v>
      </c>
      <c r="D7" s="70">
        <v>70.14</v>
      </c>
      <c r="E7" s="70">
        <v>50</v>
      </c>
    </row>
    <row r="8" spans="1:5" ht="19.5" customHeight="1">
      <c r="A8" s="68">
        <v>20701</v>
      </c>
      <c r="B8" s="69" t="s">
        <v>58</v>
      </c>
      <c r="C8" s="70">
        <v>120.14</v>
      </c>
      <c r="D8" s="70">
        <v>70.14</v>
      </c>
      <c r="E8" s="70">
        <v>50</v>
      </c>
    </row>
    <row r="9" spans="1:5" ht="19.5" customHeight="1">
      <c r="A9" s="68">
        <v>2070102</v>
      </c>
      <c r="B9" s="69" t="s">
        <v>60</v>
      </c>
      <c r="C9" s="70">
        <v>50</v>
      </c>
      <c r="D9" s="70">
        <v>0</v>
      </c>
      <c r="E9" s="70">
        <v>50</v>
      </c>
    </row>
    <row r="10" spans="1:5" ht="19.5" customHeight="1">
      <c r="A10" s="68">
        <v>2070101</v>
      </c>
      <c r="B10" s="69" t="s">
        <v>59</v>
      </c>
      <c r="C10" s="70">
        <v>70.14</v>
      </c>
      <c r="D10" s="70">
        <v>70.14</v>
      </c>
      <c r="E10" s="70">
        <v>0</v>
      </c>
    </row>
    <row r="11" spans="1:5" ht="19.5" customHeight="1">
      <c r="A11" s="68">
        <v>208</v>
      </c>
      <c r="B11" s="69" t="s">
        <v>61</v>
      </c>
      <c r="C11" s="70">
        <v>8.28</v>
      </c>
      <c r="D11" s="70">
        <v>8.28</v>
      </c>
      <c r="E11" s="70">
        <v>0</v>
      </c>
    </row>
    <row r="12" spans="1:5" ht="19.5" customHeight="1">
      <c r="A12" s="68">
        <v>20805</v>
      </c>
      <c r="B12" s="69" t="s">
        <v>62</v>
      </c>
      <c r="C12" s="70">
        <v>8.28</v>
      </c>
      <c r="D12" s="70">
        <v>8.28</v>
      </c>
      <c r="E12" s="70">
        <v>0</v>
      </c>
    </row>
    <row r="13" spans="1:5" ht="19.5" customHeight="1">
      <c r="A13" s="68">
        <v>2080505</v>
      </c>
      <c r="B13" s="69" t="s">
        <v>63</v>
      </c>
      <c r="C13" s="70">
        <v>8.28</v>
      </c>
      <c r="D13" s="70">
        <v>8.28</v>
      </c>
      <c r="E13" s="70">
        <v>0</v>
      </c>
    </row>
    <row r="14" spans="1:5" ht="19.5" customHeight="1">
      <c r="A14" s="68">
        <v>210</v>
      </c>
      <c r="B14" s="69" t="s">
        <v>64</v>
      </c>
      <c r="C14" s="70">
        <v>3.88</v>
      </c>
      <c r="D14" s="70">
        <v>3.88</v>
      </c>
      <c r="E14" s="70">
        <v>0</v>
      </c>
    </row>
    <row r="15" spans="1:5" ht="19.5" customHeight="1">
      <c r="A15" s="68">
        <v>21011</v>
      </c>
      <c r="B15" s="69" t="s">
        <v>65</v>
      </c>
      <c r="C15" s="70">
        <v>3.88</v>
      </c>
      <c r="D15" s="70">
        <v>3.88</v>
      </c>
      <c r="E15" s="70">
        <v>0</v>
      </c>
    </row>
    <row r="16" spans="1:5" ht="19.5" customHeight="1">
      <c r="A16" s="68">
        <v>2101101</v>
      </c>
      <c r="B16" s="69" t="s">
        <v>66</v>
      </c>
      <c r="C16" s="70">
        <v>3.19</v>
      </c>
      <c r="D16" s="70">
        <v>3.19</v>
      </c>
      <c r="E16" s="70">
        <v>0</v>
      </c>
    </row>
    <row r="17" spans="1:5" ht="19.5" customHeight="1">
      <c r="A17" s="68">
        <v>2101103</v>
      </c>
      <c r="B17" s="69" t="s">
        <v>67</v>
      </c>
      <c r="C17" s="70">
        <v>0.69</v>
      </c>
      <c r="D17" s="70">
        <v>0.69</v>
      </c>
      <c r="E17" s="70">
        <v>0</v>
      </c>
    </row>
    <row r="18" spans="1:5" ht="19.5" customHeight="1">
      <c r="A18" s="68">
        <v>221</v>
      </c>
      <c r="B18" s="69" t="s">
        <v>68</v>
      </c>
      <c r="C18" s="70">
        <v>9.57</v>
      </c>
      <c r="D18" s="70">
        <v>9.57</v>
      </c>
      <c r="E18" s="70">
        <v>0</v>
      </c>
    </row>
    <row r="19" spans="1:5" ht="19.5" customHeight="1">
      <c r="A19" s="68">
        <v>22102</v>
      </c>
      <c r="B19" s="69" t="s">
        <v>69</v>
      </c>
      <c r="C19" s="70">
        <v>9.57</v>
      </c>
      <c r="D19" s="70">
        <v>9.57</v>
      </c>
      <c r="E19" s="70">
        <v>0</v>
      </c>
    </row>
    <row r="20" spans="1:5" ht="19.5" customHeight="1">
      <c r="A20" s="68">
        <v>2210201</v>
      </c>
      <c r="B20" s="69" t="s">
        <v>70</v>
      </c>
      <c r="C20" s="70">
        <v>5.98</v>
      </c>
      <c r="D20" s="70">
        <v>5.98</v>
      </c>
      <c r="E20" s="70">
        <v>0</v>
      </c>
    </row>
    <row r="21" spans="1:5" ht="19.5" customHeight="1">
      <c r="A21" s="68">
        <v>2210202</v>
      </c>
      <c r="B21" s="69" t="s">
        <v>71</v>
      </c>
      <c r="C21" s="70">
        <v>3.59</v>
      </c>
      <c r="D21" s="70">
        <v>3.59</v>
      </c>
      <c r="E21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A8" sqref="A8"/>
    </sheetView>
  </sheetViews>
  <sheetFormatPr defaultColWidth="6.00390625" defaultRowHeight="18" customHeight="1"/>
  <cols>
    <col min="1" max="1" width="8.875" style="34" customWidth="1"/>
    <col min="2" max="2" width="17.50390625" style="35" customWidth="1"/>
    <col min="3" max="3" width="9.00390625" style="36" customWidth="1"/>
    <col min="4" max="4" width="8.25390625" style="36" customWidth="1"/>
    <col min="5" max="5" width="8.125" style="36" customWidth="1"/>
    <col min="6" max="6" width="7.00390625" style="37" customWidth="1"/>
    <col min="7" max="7" width="7.50390625" style="37" customWidth="1"/>
    <col min="8" max="8" width="7.00390625" style="37" customWidth="1"/>
    <col min="9" max="10" width="7.125" style="37" customWidth="1"/>
    <col min="11" max="11" width="7.375" style="37" customWidth="1"/>
    <col min="12" max="12" width="6.50390625" style="37" customWidth="1"/>
    <col min="13" max="13" width="8.125" style="37" customWidth="1"/>
    <col min="14" max="14" width="6.50390625" style="37" customWidth="1"/>
    <col min="15" max="20" width="6.125" style="37" customWidth="1"/>
    <col min="21" max="16384" width="6.00390625" style="37" customWidth="1"/>
  </cols>
  <sheetData>
    <row r="1" ht="18" customHeight="1">
      <c r="A1" s="38" t="s">
        <v>185</v>
      </c>
    </row>
    <row r="2" spans="1:255" s="32" customFormat="1" ht="30" customHeight="1">
      <c r="A2" s="39"/>
      <c r="B2" s="40" t="s">
        <v>186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pans="2:20" s="33" customFormat="1" ht="18" customHeight="1">
      <c r="B3" s="43" t="s">
        <v>187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pans="1:20" s="33" customFormat="1" ht="34.5" customHeight="1">
      <c r="A4" s="46" t="s">
        <v>188</v>
      </c>
      <c r="B4" s="46" t="s">
        <v>189</v>
      </c>
      <c r="C4" s="46" t="s">
        <v>8</v>
      </c>
      <c r="D4" s="47" t="s">
        <v>190</v>
      </c>
      <c r="E4" s="47"/>
      <c r="F4" s="47"/>
      <c r="G4" s="47"/>
      <c r="H4" s="47"/>
      <c r="I4" s="47"/>
      <c r="J4" s="46" t="s">
        <v>191</v>
      </c>
      <c r="K4" s="46" t="s">
        <v>192</v>
      </c>
      <c r="L4" s="46" t="s">
        <v>193</v>
      </c>
      <c r="M4" s="46" t="s">
        <v>194</v>
      </c>
      <c r="N4" s="46" t="s">
        <v>195</v>
      </c>
      <c r="O4" s="47" t="s">
        <v>196</v>
      </c>
      <c r="P4" s="47"/>
      <c r="Q4" s="47"/>
      <c r="R4" s="47"/>
      <c r="S4" s="47"/>
      <c r="T4" s="47"/>
    </row>
    <row r="5" spans="1:20" s="33" customFormat="1" ht="51.75" customHeight="1">
      <c r="A5" s="46"/>
      <c r="B5" s="46"/>
      <c r="C5" s="46"/>
      <c r="D5" s="46" t="s">
        <v>177</v>
      </c>
      <c r="E5" s="46" t="s">
        <v>197</v>
      </c>
      <c r="F5" s="48" t="s">
        <v>198</v>
      </c>
      <c r="G5" s="48" t="s">
        <v>199</v>
      </c>
      <c r="H5" s="48" t="s">
        <v>200</v>
      </c>
      <c r="I5" s="46" t="s">
        <v>201</v>
      </c>
      <c r="J5" s="46"/>
      <c r="K5" s="46"/>
      <c r="L5" s="46"/>
      <c r="M5" s="46"/>
      <c r="N5" s="46"/>
      <c r="O5" s="55" t="s">
        <v>202</v>
      </c>
      <c r="P5" s="55" t="s">
        <v>203</v>
      </c>
      <c r="Q5" s="55" t="s">
        <v>204</v>
      </c>
      <c r="R5" s="55" t="s">
        <v>205</v>
      </c>
      <c r="S5" s="55" t="s">
        <v>206</v>
      </c>
      <c r="T5" s="55" t="s">
        <v>207</v>
      </c>
    </row>
    <row r="6" spans="1:20" ht="18" customHeight="1">
      <c r="A6" s="49" t="s">
        <v>208</v>
      </c>
      <c r="B6" s="49" t="s">
        <v>208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</row>
    <row r="7" spans="1:20" ht="18" customHeight="1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</row>
    <row r="8" spans="1:6" ht="21" customHeight="1">
      <c r="A8" s="34" t="s">
        <v>118</v>
      </c>
      <c r="B8" s="53"/>
      <c r="F8" s="53"/>
    </row>
    <row r="9" spans="2:20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崔爱民</cp:lastModifiedBy>
  <cp:lastPrinted>2019-01-18T07:40:40Z</cp:lastPrinted>
  <dcterms:created xsi:type="dcterms:W3CDTF">2014-12-08T10:49:21Z</dcterms:created>
  <dcterms:modified xsi:type="dcterms:W3CDTF">2021-03-10T04:52:58Z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EDO">
    <vt:r8>2558156</vt:r8>
  </property>
</Properties>
</file>